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osg\Documents\KOMUNALAC\Javna nabava\Objedinjena\Elektricna energija 2020\"/>
    </mc:Choice>
  </mc:AlternateContent>
  <xr:revisionPtr revIDLastSave="0" documentId="8_{6D7A3A97-9E9E-45C8-9AF3-8587A0FF36A5}" xr6:coauthVersionLast="45" xr6:coauthVersionMax="45" xr10:uidLastSave="{00000000-0000-0000-0000-000000000000}"/>
  <bookViews>
    <workbookView xWindow="28680" yWindow="-120" windowWidth="29040" windowHeight="15840" tabRatio="676" activeTab="5"/>
  </bookViews>
  <sheets>
    <sheet name="sisački vodovod" sheetId="1" r:id="rId1"/>
    <sheet name="auto promet sisak" sheetId="3" r:id="rId2"/>
    <sheet name="gradska tržnica" sheetId="4" r:id="rId3"/>
    <sheet name="gradska groblja" sheetId="5" r:id="rId4"/>
    <sheet name="gospodarenje otpadom" sheetId="6" r:id="rId5"/>
    <sheet name="REKAPITULACIJA" sheetId="7" r:id="rId6"/>
  </sheets>
  <definedNames>
    <definedName name="_xlnm.Print_Titles" localSheetId="1">'auto promet sisak'!$8:$9</definedName>
    <definedName name="_xlnm.Print_Titles" localSheetId="4">'gospodarenje otpadom'!$8:$9</definedName>
    <definedName name="_xlnm.Print_Titles" localSheetId="3">'gradska groblja'!$8:$9</definedName>
    <definedName name="_xlnm.Print_Titles" localSheetId="2">'gradska tržnica'!$8:$9</definedName>
    <definedName name="_xlnm.Print_Titles" localSheetId="5">REKAPITULACIJA!$3:$3</definedName>
    <definedName name="_xlnm.Print_Titles" localSheetId="0">'sisački vodovod'!$8:$9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6" i="4" l="1"/>
  <c r="G77" i="4"/>
  <c r="G19" i="3"/>
  <c r="G55" i="1"/>
  <c r="G17" i="6"/>
  <c r="A11" i="5"/>
  <c r="A27" i="5"/>
  <c r="A17" i="3"/>
  <c r="A32" i="5"/>
  <c r="A13" i="1"/>
  <c r="A21" i="5"/>
  <c r="A12" i="6"/>
  <c r="A15" i="6" s="1"/>
  <c r="A16" i="5"/>
  <c r="A15" i="1"/>
  <c r="A18" i="1" s="1"/>
  <c r="A20" i="1" s="1"/>
  <c r="A23" i="1" s="1"/>
  <c r="A12" i="4"/>
  <c r="A14" i="4" s="1"/>
  <c r="A16" i="4" s="1"/>
  <c r="A18" i="4" s="1"/>
  <c r="A19" i="4" s="1"/>
  <c r="A20" i="4" s="1"/>
  <c r="A22" i="4" s="1"/>
  <c r="A23" i="4" s="1"/>
  <c r="A24" i="4" s="1"/>
  <c r="A25" i="4" s="1"/>
  <c r="A13" i="3"/>
  <c r="A25" i="1"/>
  <c r="A26" i="4"/>
  <c r="A27" i="4" s="1"/>
  <c r="A29" i="4" s="1"/>
  <c r="A30" i="4" s="1"/>
  <c r="A32" i="4" s="1"/>
  <c r="A34" i="4" s="1"/>
  <c r="A35" i="4" s="1"/>
  <c r="A37" i="4" s="1"/>
  <c r="A39" i="4"/>
  <c r="A41" i="4" s="1"/>
  <c r="A42" i="4" s="1"/>
  <c r="A44" i="4" s="1"/>
  <c r="A46" i="4" s="1"/>
  <c r="A48" i="4" s="1"/>
  <c r="A50" i="4" s="1"/>
  <c r="A52" i="4" s="1"/>
  <c r="A54" i="4"/>
  <c r="A55" i="4" s="1"/>
  <c r="A57" i="4" s="1"/>
  <c r="A58" i="4" s="1"/>
  <c r="A59" i="4" s="1"/>
  <c r="A60" i="4" s="1"/>
  <c r="A61" i="4" s="1"/>
  <c r="A62" i="4" s="1"/>
  <c r="A63" i="4"/>
  <c r="A65" i="4" s="1"/>
  <c r="A67" i="4" s="1"/>
  <c r="A68" i="4" s="1"/>
  <c r="A70" i="4" s="1"/>
  <c r="A72" i="4" s="1"/>
  <c r="A74" i="4" s="1"/>
  <c r="A27" i="1"/>
  <c r="A29" i="1" s="1"/>
  <c r="A31" i="1" s="1"/>
  <c r="A33" i="1" s="1"/>
  <c r="A36" i="1" s="1"/>
  <c r="A38" i="1" s="1"/>
  <c r="A40" i="1" s="1"/>
  <c r="A43" i="1" s="1"/>
  <c r="A46" i="1" s="1"/>
</calcChain>
</file>

<file path=xl/sharedStrings.xml><?xml version="1.0" encoding="utf-8"?>
<sst xmlns="http://schemas.openxmlformats.org/spreadsheetml/2006/main" count="680" uniqueCount="223">
  <si>
    <t xml:space="preserve">KUPAC: </t>
  </si>
  <si>
    <t xml:space="preserve">ADRESA: </t>
  </si>
  <si>
    <t xml:space="preserve">MB: </t>
  </si>
  <si>
    <t>TROŠKOVNIK</t>
  </si>
  <si>
    <t xml:space="preserve">Ponuditelj: </t>
  </si>
  <si>
    <t>Redni
broj</t>
  </si>
  <si>
    <t>Šifra MM</t>
  </si>
  <si>
    <t>Naziv mjernog mjesta</t>
  </si>
  <si>
    <t>Adresa mjernog mjesta</t>
  </si>
  <si>
    <t>Tarifni
model</t>
  </si>
  <si>
    <t>Potrošnja</t>
  </si>
  <si>
    <t>Cijena</t>
  </si>
  <si>
    <t>Iznos</t>
  </si>
  <si>
    <t>1</t>
  </si>
  <si>
    <t>2</t>
  </si>
  <si>
    <t>3</t>
  </si>
  <si>
    <t>4</t>
  </si>
  <si>
    <t>5</t>
  </si>
  <si>
    <t>6</t>
  </si>
  <si>
    <t>7</t>
  </si>
  <si>
    <t>8=(6)*(7)</t>
  </si>
  <si>
    <t>Crveni</t>
  </si>
  <si>
    <t>VT (kWh)</t>
  </si>
  <si>
    <t>NT (kWh)</t>
  </si>
  <si>
    <t>SN (kW)</t>
  </si>
  <si>
    <t>Bijeli</t>
  </si>
  <si>
    <t>Bijeli SN</t>
  </si>
  <si>
    <t xml:space="preserve">Naknada za poticanje proizvodnje iz obnovljivih izvora: </t>
  </si>
  <si>
    <t>Ukupno (kWh)</t>
  </si>
  <si>
    <t xml:space="preserve">Ukupno bez PDV (kuna): </t>
  </si>
  <si>
    <t xml:space="preserve">Ukupno PDV (kuna): </t>
  </si>
  <si>
    <t xml:space="preserve">Ukupno s PDV (kuna): </t>
  </si>
  <si>
    <t>Napomena: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</si>
  <si>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</si>
  <si>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</si>
  <si>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(mjesto i datum)</t>
  </si>
  <si>
    <t>(pečat, čitko ime i prezime ovlaštene osobe)</t>
  </si>
  <si>
    <t>(potpis ovlaštene osobe)</t>
  </si>
  <si>
    <t>1803001059</t>
  </si>
  <si>
    <t>1804062400</t>
  </si>
  <si>
    <t>TRG JOSIPA MAĐERIĆA 1, 44000 SISAK, HRVATSKA</t>
  </si>
  <si>
    <t>Plavi</t>
  </si>
  <si>
    <t>GOSPODARENJE OTPADOM SISAK D.O.O.</t>
  </si>
  <si>
    <t>25388753075</t>
  </si>
  <si>
    <t>1803004376</t>
  </si>
  <si>
    <t>1803006590</t>
  </si>
  <si>
    <t>GOSPODARENJE OTPADOM SISAK D.O.O. /GORIČICA/</t>
  </si>
  <si>
    <t>PUT STARE SAVE 1, 44202 TOPOLOVAC, HRVATSKA</t>
  </si>
  <si>
    <t>1804017463</t>
  </si>
  <si>
    <t>REKAPITULACIJA</t>
  </si>
  <si>
    <t>Trgovačko društvo</t>
  </si>
  <si>
    <t>Sisački vodovod d.o.o.</t>
  </si>
  <si>
    <t>Auto promet Sisak d.o.o.</t>
  </si>
  <si>
    <t>Gradska tržnica Sisak d.o.o.</t>
  </si>
  <si>
    <t>Gradska groblja Viktorovac d.o.o.</t>
  </si>
  <si>
    <t>Gospodarenje otpadom Sisak d.o.o.</t>
  </si>
  <si>
    <t>Iznos (ukupno bez PDV-a)</t>
  </si>
  <si>
    <t>Elementi za izračun cijene godišnje potrošnje električne energije  za razdoblje od 2 godine</t>
  </si>
  <si>
    <t xml:space="preserve">Trošarina za poslovnu uporabu: </t>
  </si>
  <si>
    <t>SISAČKI VODOVOD D.O.O.</t>
  </si>
  <si>
    <t>OBALA RUĐERA BOŠKOVIĆA 10, 44000 SISAK, HRVATSKA</t>
  </si>
  <si>
    <t>84218628128</t>
  </si>
  <si>
    <t>1803000265</t>
  </si>
  <si>
    <t>OBALA T.B.ERDÖDYJA, 44000 SISAK, HRVATSKA</t>
  </si>
  <si>
    <t>1803001652</t>
  </si>
  <si>
    <t>SISAČKI VODOVOD  D.O.O</t>
  </si>
  <si>
    <t>LJUDEVITA POSAVSKOG BB, 44210 SUNJA, HRVATSKA</t>
  </si>
  <si>
    <t>1803002225</t>
  </si>
  <si>
    <t>ZAGREBAČKA, 44000 SISAK, HRVATSKA</t>
  </si>
  <si>
    <t>1803002993</t>
  </si>
  <si>
    <t>GORNJE KOMAREVO-CESTA BB, BLINJSKI KUT, 44010 SISAK-CAPRAG, HRVATSKA</t>
  </si>
  <si>
    <t>1803003485</t>
  </si>
  <si>
    <t>1803006050</t>
  </si>
  <si>
    <t>J.J.STROSSMAYERA BB, 44000 SISAK, HRVATSKA</t>
  </si>
  <si>
    <t>1803006670</t>
  </si>
  <si>
    <t>SAVSKIH ŽRTAVA 25, 44000 SISAK, HRVATSKA</t>
  </si>
  <si>
    <t>1803007308</t>
  </si>
  <si>
    <t>NOVO PRAČNO BB, 44000 SISAK, HRVATSKA</t>
  </si>
  <si>
    <t>1804069560</t>
  </si>
  <si>
    <t>SISAČKI VODOVOD D.O.O./PRECRPNA STANICA/</t>
  </si>
  <si>
    <t>MILANA STEINERA 10, 44000 SISAK, HRVATSKA</t>
  </si>
  <si>
    <t>1805110912</t>
  </si>
  <si>
    <t>SISAČKI VODOVOD D.O.O./ HIDROBOX STANICA VUROT</t>
  </si>
  <si>
    <t>VUROT BB, 44000 SISAK, HRVATSKA</t>
  </si>
  <si>
    <t>1805120560</t>
  </si>
  <si>
    <t>BRIJUNSKA BB, 44000 SISAK, HRVATSKA</t>
  </si>
  <si>
    <t>1805503279</t>
  </si>
  <si>
    <t>SISAČKI VODOVOD D.O.O. - PRECRPNICA TB 96 STARO SELO</t>
  </si>
  <si>
    <t>STARO SELO B.B., SISAK, 44010 SISAK-CAPRAG, HRVATSKA</t>
  </si>
  <si>
    <t>1805503303</t>
  </si>
  <si>
    <t>LETOVANCI BB, 44010 SISAK-CAPRAG, HRVATSKA</t>
  </si>
  <si>
    <t>1805505166</t>
  </si>
  <si>
    <t>SISAČKI VODOVOD D.O.O. /KOD ŽELJEZNIČKOG MOSTA/</t>
  </si>
  <si>
    <t>LAĐARSKA BB, 44000 SISAK, HRVATSKA</t>
  </si>
  <si>
    <t>1805512888</t>
  </si>
  <si>
    <t>SISAČKI VODOVOD D.O.O.-UREĐAJ ZA PROČIŠĆAVANJE OTPADNIH VODA</t>
  </si>
  <si>
    <t>BRAĆE BOBETKO BB, CRNAC, 44000 SISAK, HRVATSKA</t>
  </si>
  <si>
    <t>1805513717</t>
  </si>
  <si>
    <t>SISAČKI VODOVOD D.O.O. /RAFINERIJA/</t>
  </si>
  <si>
    <t>17.</t>
  </si>
  <si>
    <t>SISAČKI VODOVOD D.O.O - POSTROJENJE ZA PROIZVODNJU VODE</t>
  </si>
  <si>
    <t>NOVO SELIŠTE 76, PETRINJA</t>
  </si>
  <si>
    <t>18.</t>
  </si>
  <si>
    <t>SISAČKI VODOVOD D.O.O - VODOSPREMA SVETO ZTOJSTVO</t>
  </si>
  <si>
    <t>SVETO TROJSTVO, PETRINJA</t>
  </si>
  <si>
    <t>Bijeli NN</t>
  </si>
  <si>
    <t>Trošarina za poslovnu uporabu</t>
  </si>
  <si>
    <t>UDIO OBNOVLJIVIH IZVORA ENERGIJE ( U %)</t>
  </si>
  <si>
    <t xml:space="preserve"> PDV (kuna): </t>
  </si>
  <si>
    <t>SISAK, ANTUNA GRAHOVARA 2</t>
  </si>
  <si>
    <t>47991523864</t>
  </si>
  <si>
    <t>1803004503</t>
  </si>
  <si>
    <t xml:space="preserve">Gradska groblja Viktorovac Br.brojila 67994983 </t>
  </si>
  <si>
    <t>Sisak, Antuna Grahovara 2</t>
  </si>
  <si>
    <t>OPTI</t>
  </si>
  <si>
    <t>1803006484</t>
  </si>
  <si>
    <t xml:space="preserve">Gradska groblja Viktorovac Br.brojila 50676990 </t>
  </si>
  <si>
    <t>pro</t>
  </si>
  <si>
    <t>1804011287</t>
  </si>
  <si>
    <t>Gradska groblja Viktorovac Br.brojila 51323155</t>
  </si>
  <si>
    <t>Sela, Sela 196</t>
  </si>
  <si>
    <t>1804046188</t>
  </si>
  <si>
    <t xml:space="preserve">Gradska groblja Viktorovac Br.brojila 72481458 </t>
  </si>
  <si>
    <t>1804056302</t>
  </si>
  <si>
    <t>Mrtvačnica Gušće Br.brojila 10132248</t>
  </si>
  <si>
    <t>Gušće,Gušće BB</t>
  </si>
  <si>
    <t>1804062060</t>
  </si>
  <si>
    <t>Gradska groblja Viktorovac Br.brojila 67994979</t>
  </si>
  <si>
    <t>Sisak, Antuna Grahovara 11</t>
  </si>
  <si>
    <t>1804068165</t>
  </si>
  <si>
    <t xml:space="preserve">Gradska groblja Viktorovac Br.brojila 67995015 </t>
  </si>
  <si>
    <t>1804068637</t>
  </si>
  <si>
    <t>Gradska groblja Viktorovac Br.brojila 67995002</t>
  </si>
  <si>
    <t>9</t>
  </si>
  <si>
    <t>1804069919</t>
  </si>
  <si>
    <t>Gradska groblja Viktorovac Br.brojila 67990113</t>
  </si>
  <si>
    <t>Donje Komarevo, Donje Komarevo BB</t>
  </si>
  <si>
    <t>1804013808</t>
  </si>
  <si>
    <t>Gradska groblja Viktorovac Br.brojila A145110</t>
  </si>
  <si>
    <t>Hrastelnica,Hrastelnica</t>
  </si>
  <si>
    <t>MAX</t>
  </si>
  <si>
    <t>JT(KW)</t>
  </si>
  <si>
    <t>11</t>
  </si>
  <si>
    <t>1804066715</t>
  </si>
  <si>
    <t>Gradska groblja Viktorovac Br.brojila 10518264</t>
  </si>
  <si>
    <t>Preloščica,Preloščica BB</t>
  </si>
  <si>
    <t>Naknada za poticanje proizvodnje iz obnovljivih izvora:</t>
  </si>
  <si>
    <t>Trošarina za poslovnu uporabu:</t>
  </si>
  <si>
    <t>Ukupno  PDV (kuna):</t>
  </si>
  <si>
    <t>Ukupno s PDV (kuna):</t>
  </si>
  <si>
    <t>AUTO PROMET SISAK D.O.O.</t>
  </si>
  <si>
    <t>ZAGREBAČKA 19, 44000 SISAK, HRVATSKA</t>
  </si>
  <si>
    <t>71445870691</t>
  </si>
  <si>
    <t>3000290</t>
  </si>
  <si>
    <t>ZAGREBAČKA 19 A, 44000 SISAK, HRVATSKA</t>
  </si>
  <si>
    <t>CRVENI</t>
  </si>
  <si>
    <t>1803000290</t>
  </si>
  <si>
    <t>1803000648</t>
  </si>
  <si>
    <t>AUTO PROMET SISAK D.O.O. (AUTOBUSNI KOLODVOR)</t>
  </si>
  <si>
    <t>FRANKOPANSKA 5, 44000 SISAK, HRVATSKA</t>
  </si>
  <si>
    <t>1804009851</t>
  </si>
  <si>
    <t>BIJELI</t>
  </si>
  <si>
    <t>UDIO OBNOVLJENIH IZVORA ENERGIJE  (U %)</t>
  </si>
  <si>
    <t>PDV</t>
  </si>
  <si>
    <t>(kuna):</t>
  </si>
  <si>
    <t xml:space="preserve">                                                                                                                                                                Ukupno bez PDV:</t>
  </si>
  <si>
    <t>UDIO OBNOVLJENIH IZVORA ENERGIJE (U %)</t>
  </si>
  <si>
    <t xml:space="preserve">PDV </t>
  </si>
  <si>
    <t>74724522703</t>
  </si>
  <si>
    <t>1803002489</t>
  </si>
  <si>
    <t>Gradska tržnica Sisak d.o.o</t>
  </si>
  <si>
    <t>1803002497</t>
  </si>
  <si>
    <t>HRV. NARODNOG PREPORODA 54, 44000 SISAK, HRVATSKA</t>
  </si>
  <si>
    <t>1803004066</t>
  </si>
  <si>
    <t>1804003500</t>
  </si>
  <si>
    <t>1804008146</t>
  </si>
  <si>
    <t>1804008170</t>
  </si>
  <si>
    <t>1804008243</t>
  </si>
  <si>
    <t>1804008294</t>
  </si>
  <si>
    <t>1804008308</t>
  </si>
  <si>
    <t>1804016831</t>
  </si>
  <si>
    <t>1804016866</t>
  </si>
  <si>
    <t>1804016874</t>
  </si>
  <si>
    <t>1804016882</t>
  </si>
  <si>
    <t>1804016947</t>
  </si>
  <si>
    <t>1804016963</t>
  </si>
  <si>
    <t>1804017080</t>
  </si>
  <si>
    <t>1804017188</t>
  </si>
  <si>
    <t>1804017196</t>
  </si>
  <si>
    <t>1804017226</t>
  </si>
  <si>
    <t>1804017234</t>
  </si>
  <si>
    <t>1804017269</t>
  </si>
  <si>
    <t>1804017293</t>
  </si>
  <si>
    <t>1804017331</t>
  </si>
  <si>
    <t>1804017374</t>
  </si>
  <si>
    <t>1804017390</t>
  </si>
  <si>
    <t>1804017404</t>
  </si>
  <si>
    <t>1804017412</t>
  </si>
  <si>
    <t>1804017439</t>
  </si>
  <si>
    <t>1804017501</t>
  </si>
  <si>
    <t>1804017544</t>
  </si>
  <si>
    <t>1804017560</t>
  </si>
  <si>
    <t>1804041569</t>
  </si>
  <si>
    <t>1804041577</t>
  </si>
  <si>
    <t>1804041585</t>
  </si>
  <si>
    <t>1804041593</t>
  </si>
  <si>
    <t>1804041879</t>
  </si>
  <si>
    <t>1804042212</t>
  </si>
  <si>
    <t>1804056221</t>
  </si>
  <si>
    <t>1804063473</t>
  </si>
  <si>
    <t>SAJMIŠTE BB, 44202 TOPOLOVAC, HRVATSKA</t>
  </si>
  <si>
    <t>1805504657</t>
  </si>
  <si>
    <t>1805510340</t>
  </si>
  <si>
    <t>1805590826</t>
  </si>
  <si>
    <t>Ukupno (kWh):</t>
  </si>
  <si>
    <t>PDV (13%):</t>
  </si>
  <si>
    <t>KUPAC:</t>
  </si>
  <si>
    <t>GRADSKA</t>
  </si>
  <si>
    <t>TRŽNICA SISAK D.O.O.</t>
  </si>
  <si>
    <t xml:space="preserve">                                                                                                                                           Naknada za poticanje proizvodnje iz obnovljivih izvora :</t>
  </si>
  <si>
    <t xml:space="preserve">                                                                                                                                                                                          Trošarine za poslovnu uporabu :</t>
  </si>
  <si>
    <t>Ukupno s PDV:</t>
  </si>
  <si>
    <t>Ukupno bez PDV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</si>
</sst>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0" formatCode="#,###,###,##0.0000"/>
    <numFmt numFmtId="171" formatCode="#,###,###,##0.00"/>
    <numFmt numFmtId="172" formatCode="#,###,###,##0"/>
    <numFmt numFmtId="174" formatCode="#,##0\ _k_n"/>
  </numFmts>
  <fonts count="12" x14ac:knownFonts="1">
    <font>
      <sz val="10"/>
      <name val="Arial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65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center" vertical="center"/>
    </xf>
    <xf numFmtId="171" fontId="1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left"/>
    </xf>
    <xf numFmtId="172" fontId="0" fillId="0" borderId="1" xfId="0" applyNumberFormat="1" applyBorder="1" applyAlignment="1">
      <alignment horizontal="right"/>
    </xf>
    <xf numFmtId="170" fontId="0" fillId="0" borderId="1" xfId="0" applyNumberFormat="1" applyBorder="1" applyAlignment="1">
      <alignment horizontal="right"/>
    </xf>
    <xf numFmtId="49" fontId="1" fillId="0" borderId="2" xfId="0" applyNumberFormat="1" applyFont="1" applyBorder="1" applyAlignment="1">
      <alignment horizontal="left"/>
    </xf>
    <xf numFmtId="172" fontId="1" fillId="0" borderId="2" xfId="0" applyNumberFormat="1" applyFont="1" applyBorder="1" applyAlignment="1">
      <alignment horizontal="right"/>
    </xf>
    <xf numFmtId="170" fontId="1" fillId="0" borderId="2" xfId="0" applyNumberFormat="1" applyFont="1" applyBorder="1" applyAlignment="1">
      <alignment horizontal="right"/>
    </xf>
    <xf numFmtId="171" fontId="0" fillId="0" borderId="3" xfId="0" applyNumberFormat="1" applyBorder="1" applyAlignment="1">
      <alignment horizontal="right"/>
    </xf>
    <xf numFmtId="171" fontId="1" fillId="0" borderId="4" xfId="0" applyNumberFormat="1" applyFont="1" applyBorder="1" applyAlignment="1">
      <alignment horizontal="right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0" fillId="0" borderId="9" xfId="0" applyNumberFormat="1" applyBorder="1" applyAlignment="1">
      <alignment horizontal="left"/>
    </xf>
    <xf numFmtId="172" fontId="0" fillId="0" borderId="9" xfId="0" applyNumberFormat="1" applyBorder="1" applyAlignment="1">
      <alignment horizontal="right"/>
    </xf>
    <xf numFmtId="170" fontId="0" fillId="0" borderId="9" xfId="0" applyNumberFormat="1" applyBorder="1" applyAlignment="1">
      <alignment horizontal="right"/>
    </xf>
    <xf numFmtId="171" fontId="0" fillId="0" borderId="10" xfId="0" applyNumberFormat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center"/>
    </xf>
    <xf numFmtId="49" fontId="0" fillId="0" borderId="12" xfId="0" applyNumberForma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171" fontId="0" fillId="0" borderId="0" xfId="0" applyNumberFormat="1" applyAlignment="1">
      <alignment vertical="center"/>
    </xf>
    <xf numFmtId="171" fontId="0" fillId="0" borderId="0" xfId="0" applyNumberFormat="1" applyBorder="1" applyAlignment="1">
      <alignment vertical="center"/>
    </xf>
    <xf numFmtId="4" fontId="4" fillId="0" borderId="13" xfId="0" applyNumberFormat="1" applyFont="1" applyBorder="1" applyAlignment="1">
      <alignment horizontal="right" vertical="center"/>
    </xf>
    <xf numFmtId="2" fontId="6" fillId="0" borderId="0" xfId="0" applyNumberFormat="1" applyFont="1" applyAlignment="1">
      <alignment horizontal="center"/>
    </xf>
    <xf numFmtId="2" fontId="0" fillId="0" borderId="0" xfId="0" applyNumberFormat="1"/>
    <xf numFmtId="49" fontId="0" fillId="0" borderId="1" xfId="0" applyNumberFormat="1" applyFill="1" applyBorder="1" applyAlignment="1">
      <alignment horizontal="left" vertical="center"/>
    </xf>
    <xf numFmtId="172" fontId="9" fillId="0" borderId="14" xfId="0" applyNumberFormat="1" applyFont="1" applyBorder="1" applyAlignment="1">
      <alignment horizontal="right"/>
    </xf>
    <xf numFmtId="170" fontId="0" fillId="0" borderId="5" xfId="0" applyNumberFormat="1" applyBorder="1" applyAlignment="1">
      <alignment horizontal="right"/>
    </xf>
    <xf numFmtId="171" fontId="0" fillId="0" borderId="7" xfId="0" applyNumberFormat="1" applyBorder="1" applyAlignment="1">
      <alignment horizontal="right"/>
    </xf>
    <xf numFmtId="172" fontId="9" fillId="0" borderId="15" xfId="0" applyNumberFormat="1" applyFont="1" applyBorder="1" applyAlignment="1">
      <alignment horizontal="right"/>
    </xf>
    <xf numFmtId="170" fontId="0" fillId="0" borderId="11" xfId="0" applyNumberFormat="1" applyBorder="1" applyAlignment="1">
      <alignment horizontal="right"/>
    </xf>
    <xf numFmtId="170" fontId="0" fillId="0" borderId="8" xfId="0" applyNumberFormat="1" applyBorder="1" applyAlignment="1">
      <alignment horizontal="right"/>
    </xf>
    <xf numFmtId="171" fontId="0" fillId="0" borderId="4" xfId="0" applyNumberFormat="1" applyBorder="1" applyAlignment="1">
      <alignment horizontal="right"/>
    </xf>
    <xf numFmtId="170" fontId="0" fillId="0" borderId="16" xfId="0" applyNumberFormat="1" applyBorder="1" applyAlignment="1">
      <alignment horizontal="right"/>
    </xf>
    <xf numFmtId="171" fontId="0" fillId="0" borderId="17" xfId="0" applyNumberFormat="1" applyBorder="1" applyAlignment="1">
      <alignment horizontal="right"/>
    </xf>
    <xf numFmtId="170" fontId="0" fillId="0" borderId="18" xfId="0" applyNumberFormat="1" applyBorder="1" applyAlignment="1">
      <alignment horizontal="right"/>
    </xf>
    <xf numFmtId="171" fontId="0" fillId="0" borderId="19" xfId="0" applyNumberFormat="1" applyBorder="1" applyAlignment="1">
      <alignment horizontal="right"/>
    </xf>
    <xf numFmtId="170" fontId="0" fillId="0" borderId="20" xfId="0" applyNumberFormat="1" applyBorder="1" applyAlignment="1">
      <alignment horizontal="right"/>
    </xf>
    <xf numFmtId="172" fontId="9" fillId="2" borderId="15" xfId="0" applyNumberFormat="1" applyFont="1" applyFill="1" applyBorder="1" applyAlignment="1">
      <alignment horizontal="right"/>
    </xf>
    <xf numFmtId="49" fontId="0" fillId="0" borderId="21" xfId="0" applyNumberFormat="1" applyBorder="1" applyAlignment="1">
      <alignment horizontal="left"/>
    </xf>
    <xf numFmtId="172" fontId="9" fillId="0" borderId="22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left"/>
    </xf>
    <xf numFmtId="172" fontId="9" fillId="0" borderId="3" xfId="0" applyNumberFormat="1" applyFont="1" applyBorder="1" applyAlignment="1">
      <alignment horizontal="right"/>
    </xf>
    <xf numFmtId="170" fontId="0" fillId="0" borderId="23" xfId="0" applyNumberFormat="1" applyBorder="1" applyAlignment="1">
      <alignment horizontal="right"/>
    </xf>
    <xf numFmtId="49" fontId="0" fillId="0" borderId="22" xfId="0" applyNumberFormat="1" applyBorder="1" applyAlignment="1">
      <alignment horizontal="left"/>
    </xf>
    <xf numFmtId="172" fontId="9" fillId="0" borderId="17" xfId="0" applyNumberFormat="1" applyFont="1" applyBorder="1" applyAlignment="1">
      <alignment horizontal="right"/>
    </xf>
    <xf numFmtId="170" fontId="0" fillId="0" borderId="24" xfId="0" applyNumberFormat="1" applyBorder="1" applyAlignment="1">
      <alignment horizontal="right"/>
    </xf>
    <xf numFmtId="49" fontId="0" fillId="0" borderId="13" xfId="0" applyNumberFormat="1" applyBorder="1" applyAlignment="1">
      <alignment horizontal="left"/>
    </xf>
    <xf numFmtId="170" fontId="0" fillId="0" borderId="25" xfId="0" applyNumberFormat="1" applyBorder="1" applyAlignment="1">
      <alignment horizontal="right"/>
    </xf>
    <xf numFmtId="172" fontId="10" fillId="0" borderId="15" xfId="0" applyNumberFormat="1" applyFont="1" applyBorder="1" applyAlignment="1">
      <alignment horizontal="right"/>
    </xf>
    <xf numFmtId="171" fontId="0" fillId="0" borderId="1" xfId="0" applyNumberFormat="1" applyBorder="1" applyAlignment="1">
      <alignment horizontal="right"/>
    </xf>
    <xf numFmtId="172" fontId="10" fillId="0" borderId="22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left"/>
    </xf>
    <xf numFmtId="172" fontId="1" fillId="0" borderId="1" xfId="0" applyNumberFormat="1" applyFont="1" applyBorder="1" applyAlignment="1">
      <alignment horizontal="right"/>
    </xf>
    <xf numFmtId="170" fontId="1" fillId="0" borderId="1" xfId="0" applyNumberFormat="1" applyFont="1" applyBorder="1" applyAlignment="1">
      <alignment horizontal="right"/>
    </xf>
    <xf numFmtId="171" fontId="1" fillId="0" borderId="1" xfId="0" applyNumberFormat="1" applyFont="1" applyBorder="1" applyAlignment="1">
      <alignment horizontal="right"/>
    </xf>
    <xf numFmtId="49" fontId="1" fillId="3" borderId="8" xfId="0" applyNumberFormat="1" applyFont="1" applyFill="1" applyBorder="1" applyAlignment="1">
      <alignment horizontal="right" vertical="center"/>
    </xf>
    <xf numFmtId="49" fontId="0" fillId="3" borderId="2" xfId="0" applyNumberFormat="1" applyFill="1" applyBorder="1" applyAlignment="1">
      <alignment horizontal="right" vertical="center"/>
    </xf>
    <xf numFmtId="49" fontId="1" fillId="3" borderId="26" xfId="0" applyNumberFormat="1" applyFont="1" applyFill="1" applyBorder="1" applyAlignment="1">
      <alignment horizontal="right" vertical="center"/>
    </xf>
    <xf numFmtId="49" fontId="0" fillId="3" borderId="27" xfId="0" applyNumberForma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left"/>
    </xf>
    <xf numFmtId="171" fontId="1" fillId="0" borderId="28" xfId="0" applyNumberFormat="1" applyFont="1" applyBorder="1" applyAlignment="1">
      <alignment horizontal="right"/>
    </xf>
    <xf numFmtId="171" fontId="1" fillId="0" borderId="29" xfId="0" applyNumberFormat="1" applyFont="1" applyBorder="1" applyAlignment="1">
      <alignment horizontal="right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0" fillId="0" borderId="36" xfId="0" applyNumberFormat="1" applyFont="1" applyBorder="1" applyAlignment="1">
      <alignment horizontal="left"/>
    </xf>
    <xf numFmtId="172" fontId="0" fillId="0" borderId="36" xfId="0" applyNumberFormat="1" applyBorder="1" applyAlignment="1">
      <alignment horizontal="right"/>
    </xf>
    <xf numFmtId="170" fontId="0" fillId="0" borderId="36" xfId="0" applyNumberFormat="1" applyBorder="1" applyAlignment="1">
      <alignment horizontal="right"/>
    </xf>
    <xf numFmtId="171" fontId="0" fillId="0" borderId="37" xfId="0" applyNumberFormat="1" applyBorder="1" applyAlignment="1">
      <alignment horizontal="right"/>
    </xf>
    <xf numFmtId="49" fontId="0" fillId="0" borderId="38" xfId="0" applyNumberFormat="1" applyFont="1" applyBorder="1" applyAlignment="1">
      <alignment horizontal="left"/>
    </xf>
    <xf numFmtId="172" fontId="0" fillId="0" borderId="38" xfId="0" applyNumberFormat="1" applyBorder="1" applyAlignment="1">
      <alignment horizontal="right"/>
    </xf>
    <xf numFmtId="170" fontId="0" fillId="0" borderId="38" xfId="0" applyNumberFormat="1" applyBorder="1" applyAlignment="1">
      <alignment horizontal="right"/>
    </xf>
    <xf numFmtId="171" fontId="0" fillId="0" borderId="39" xfId="0" applyNumberFormat="1" applyBorder="1" applyAlignment="1">
      <alignment horizontal="right"/>
    </xf>
    <xf numFmtId="49" fontId="0" fillId="0" borderId="38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left"/>
    </xf>
    <xf numFmtId="49" fontId="0" fillId="0" borderId="40" xfId="0" applyNumberFormat="1" applyFont="1" applyBorder="1" applyAlignment="1">
      <alignment horizontal="center" vertical="center"/>
    </xf>
    <xf numFmtId="0" fontId="1" fillId="0" borderId="0" xfId="0" applyFont="1"/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1" fillId="0" borderId="0" xfId="0" applyFont="1" applyAlignment="1">
      <alignment horizontal="right" vertical="center"/>
    </xf>
    <xf numFmtId="170" fontId="1" fillId="0" borderId="0" xfId="0" applyNumberFormat="1" applyFont="1" applyAlignment="1">
      <alignment horizontal="right" vertical="center"/>
    </xf>
    <xf numFmtId="49" fontId="1" fillId="0" borderId="21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right"/>
    </xf>
    <xf numFmtId="170" fontId="1" fillId="0" borderId="21" xfId="0" applyNumberFormat="1" applyFont="1" applyBorder="1" applyAlignment="1">
      <alignment horizontal="right"/>
    </xf>
    <xf numFmtId="171" fontId="1" fillId="0" borderId="17" xfId="0" applyNumberFormat="1" applyFont="1" applyBorder="1" applyAlignment="1">
      <alignment horizontal="right"/>
    </xf>
    <xf numFmtId="49" fontId="1" fillId="0" borderId="41" xfId="0" applyNumberFormat="1" applyFont="1" applyBorder="1" applyAlignment="1">
      <alignment horizontal="right" vertical="center"/>
    </xf>
    <xf numFmtId="49" fontId="0" fillId="0" borderId="42" xfId="0" applyNumberFormat="1" applyBorder="1" applyAlignment="1">
      <alignment horizontal="right" vertical="center"/>
    </xf>
    <xf numFmtId="49" fontId="1" fillId="0" borderId="42" xfId="0" applyNumberFormat="1" applyFont="1" applyBorder="1" applyAlignment="1">
      <alignment horizontal="left"/>
    </xf>
    <xf numFmtId="172" fontId="1" fillId="0" borderId="42" xfId="0" applyNumberFormat="1" applyFont="1" applyBorder="1" applyAlignment="1">
      <alignment horizontal="right"/>
    </xf>
    <xf numFmtId="170" fontId="1" fillId="0" borderId="42" xfId="0" applyNumberFormat="1" applyFont="1" applyBorder="1" applyAlignment="1">
      <alignment horizontal="right"/>
    </xf>
    <xf numFmtId="0" fontId="0" fillId="0" borderId="42" xfId="0" applyBorder="1"/>
    <xf numFmtId="49" fontId="0" fillId="0" borderId="27" xfId="0" applyNumberFormat="1" applyBorder="1" applyAlignment="1">
      <alignment horizontal="right" vertical="center"/>
    </xf>
    <xf numFmtId="171" fontId="1" fillId="0" borderId="27" xfId="0" applyNumberFormat="1" applyFont="1" applyBorder="1" applyAlignment="1">
      <alignment horizontal="right"/>
    </xf>
    <xf numFmtId="49" fontId="3" fillId="0" borderId="1" xfId="0" applyNumberFormat="1" applyFont="1" applyFill="1" applyBorder="1" applyAlignment="1">
      <alignment horizontal="left" vertical="center"/>
    </xf>
    <xf numFmtId="171" fontId="0" fillId="0" borderId="43" xfId="0" applyNumberFormat="1" applyBorder="1" applyAlignment="1">
      <alignment horizontal="right"/>
    </xf>
    <xf numFmtId="0" fontId="0" fillId="0" borderId="1" xfId="0" applyBorder="1"/>
    <xf numFmtId="170" fontId="0" fillId="0" borderId="44" xfId="0" applyNumberFormat="1" applyBorder="1" applyAlignment="1">
      <alignment horizontal="right"/>
    </xf>
    <xf numFmtId="0" fontId="0" fillId="0" borderId="21" xfId="0" applyBorder="1"/>
    <xf numFmtId="0" fontId="0" fillId="0" borderId="0" xfId="0" applyBorder="1"/>
    <xf numFmtId="0" fontId="0" fillId="0" borderId="13" xfId="0" applyBorder="1"/>
    <xf numFmtId="0" fontId="0" fillId="0" borderId="25" xfId="0" applyBorder="1"/>
    <xf numFmtId="49" fontId="1" fillId="0" borderId="45" xfId="0" applyNumberFormat="1" applyFont="1" applyBorder="1" applyAlignment="1">
      <alignment horizontal="center" vertical="center" wrapText="1"/>
    </xf>
    <xf numFmtId="49" fontId="1" fillId="0" borderId="46" xfId="0" applyNumberFormat="1" applyFont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0" fillId="0" borderId="9" xfId="0" applyNumberFormat="1" applyFill="1" applyBorder="1" applyAlignment="1">
      <alignment horizontal="left"/>
    </xf>
    <xf numFmtId="174" fontId="0" fillId="0" borderId="9" xfId="0" applyNumberFormat="1" applyBorder="1" applyAlignment="1">
      <alignment horizontal="right"/>
    </xf>
    <xf numFmtId="171" fontId="0" fillId="0" borderId="9" xfId="0" applyNumberFormat="1" applyBorder="1" applyAlignment="1">
      <alignment horizontal="right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/>
    </xf>
    <xf numFmtId="174" fontId="0" fillId="0" borderId="1" xfId="0" applyNumberFormat="1" applyBorder="1" applyAlignment="1">
      <alignment horizontal="right"/>
    </xf>
    <xf numFmtId="49" fontId="0" fillId="0" borderId="21" xfId="0" applyNumberFormat="1" applyFill="1" applyBorder="1" applyAlignment="1">
      <alignment horizontal="left"/>
    </xf>
    <xf numFmtId="3" fontId="0" fillId="0" borderId="49" xfId="0" applyNumberFormat="1" applyBorder="1"/>
    <xf numFmtId="170" fontId="0" fillId="0" borderId="49" xfId="0" applyNumberFormat="1" applyBorder="1" applyAlignment="1">
      <alignment horizontal="right"/>
    </xf>
    <xf numFmtId="171" fontId="0" fillId="0" borderId="50" xfId="0" applyNumberFormat="1" applyBorder="1" applyAlignment="1">
      <alignment horizontal="right"/>
    </xf>
    <xf numFmtId="3" fontId="0" fillId="0" borderId="46" xfId="0" applyNumberFormat="1" applyBorder="1"/>
    <xf numFmtId="170" fontId="0" fillId="0" borderId="46" xfId="0" applyNumberFormat="1" applyBorder="1" applyAlignment="1">
      <alignment horizontal="right"/>
    </xf>
    <xf numFmtId="171" fontId="0" fillId="0" borderId="47" xfId="0" applyNumberFormat="1" applyBorder="1" applyAlignment="1">
      <alignment horizontal="right"/>
    </xf>
    <xf numFmtId="0" fontId="7" fillId="0" borderId="0" xfId="0" applyFont="1" applyBorder="1" applyAlignment="1">
      <alignment horizontal="center"/>
    </xf>
    <xf numFmtId="3" fontId="0" fillId="0" borderId="0" xfId="0" applyNumberFormat="1" applyBorder="1"/>
    <xf numFmtId="170" fontId="0" fillId="0" borderId="0" xfId="0" applyNumberFormat="1" applyBorder="1" applyAlignment="1">
      <alignment horizontal="right"/>
    </xf>
    <xf numFmtId="171" fontId="0" fillId="0" borderId="51" xfId="0" applyNumberFormat="1" applyBorder="1" applyAlignment="1">
      <alignment horizontal="right"/>
    </xf>
    <xf numFmtId="0" fontId="1" fillId="0" borderId="49" xfId="0" applyFont="1" applyBorder="1"/>
    <xf numFmtId="49" fontId="1" fillId="0" borderId="0" xfId="0" applyNumberFormat="1" applyFont="1" applyBorder="1" applyAlignment="1">
      <alignment horizontal="left"/>
    </xf>
    <xf numFmtId="172" fontId="1" fillId="0" borderId="0" xfId="0" applyNumberFormat="1" applyFont="1" applyBorder="1" applyAlignment="1">
      <alignment horizontal="right"/>
    </xf>
    <xf numFmtId="170" fontId="1" fillId="0" borderId="0" xfId="0" applyNumberFormat="1" applyFont="1" applyBorder="1" applyAlignment="1">
      <alignment horizontal="right"/>
    </xf>
    <xf numFmtId="171" fontId="1" fillId="0" borderId="0" xfId="0" applyNumberFormat="1" applyFont="1" applyBorder="1" applyAlignment="1">
      <alignment horizontal="right"/>
    </xf>
    <xf numFmtId="49" fontId="1" fillId="0" borderId="52" xfId="0" applyNumberFormat="1" applyFont="1" applyBorder="1" applyAlignment="1">
      <alignment horizontal="right" vertical="center"/>
    </xf>
    <xf numFmtId="49" fontId="0" fillId="0" borderId="52" xfId="0" applyNumberFormat="1" applyBorder="1" applyAlignment="1">
      <alignment horizontal="right" vertical="center"/>
    </xf>
    <xf numFmtId="49" fontId="1" fillId="0" borderId="52" xfId="0" applyNumberFormat="1" applyFont="1" applyBorder="1" applyAlignment="1">
      <alignment horizontal="left"/>
    </xf>
    <xf numFmtId="172" fontId="1" fillId="0" borderId="52" xfId="0" applyNumberFormat="1" applyFont="1" applyBorder="1" applyAlignment="1">
      <alignment horizontal="right"/>
    </xf>
    <xf numFmtId="170" fontId="1" fillId="0" borderId="52" xfId="0" applyNumberFormat="1" applyFont="1" applyBorder="1" applyAlignment="1">
      <alignment horizontal="right"/>
    </xf>
    <xf numFmtId="171" fontId="1" fillId="0" borderId="24" xfId="0" applyNumberFormat="1" applyFont="1" applyBorder="1" applyAlignment="1">
      <alignment horizontal="right"/>
    </xf>
    <xf numFmtId="49" fontId="1" fillId="0" borderId="53" xfId="0" applyNumberFormat="1" applyFont="1" applyBorder="1" applyAlignment="1">
      <alignment horizontal="right" vertical="center"/>
    </xf>
    <xf numFmtId="49" fontId="0" fillId="0" borderId="53" xfId="0" applyNumberFormat="1" applyBorder="1" applyAlignment="1">
      <alignment horizontal="right" vertical="center"/>
    </xf>
    <xf numFmtId="49" fontId="1" fillId="0" borderId="53" xfId="0" applyNumberFormat="1" applyFont="1" applyBorder="1" applyAlignment="1">
      <alignment horizontal="left"/>
    </xf>
    <xf numFmtId="172" fontId="1" fillId="0" borderId="53" xfId="0" applyNumberFormat="1" applyFont="1" applyBorder="1" applyAlignment="1">
      <alignment horizontal="right"/>
    </xf>
    <xf numFmtId="170" fontId="1" fillId="0" borderId="53" xfId="0" applyNumberFormat="1" applyFont="1" applyBorder="1" applyAlignment="1">
      <alignment horizontal="right"/>
    </xf>
    <xf numFmtId="171" fontId="1" fillId="0" borderId="54" xfId="0" applyNumberFormat="1" applyFont="1" applyBorder="1" applyAlignment="1">
      <alignment horizontal="right"/>
    </xf>
    <xf numFmtId="49" fontId="0" fillId="0" borderId="1" xfId="0" applyNumberForma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49" fontId="0" fillId="0" borderId="60" xfId="0" applyNumberFormat="1" applyBorder="1" applyAlignment="1">
      <alignment horizontal="left" vertical="center" wrapText="1"/>
    </xf>
    <xf numFmtId="49" fontId="0" fillId="0" borderId="9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2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1" fontId="0" fillId="0" borderId="0" xfId="0" applyNumberFormat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0" fontId="0" fillId="0" borderId="12" xfId="0" applyNumberFormat="1" applyBorder="1" applyAlignment="1">
      <alignment horizontal="center" vertical="center"/>
    </xf>
    <xf numFmtId="171" fontId="0" fillId="0" borderId="12" xfId="0" applyNumberFormat="1" applyBorder="1" applyAlignment="1">
      <alignment horizontal="center" vertical="center"/>
    </xf>
    <xf numFmtId="49" fontId="1" fillId="0" borderId="41" xfId="0" applyNumberFormat="1" applyFont="1" applyBorder="1" applyAlignment="1">
      <alignment horizontal="right" vertical="center"/>
    </xf>
    <xf numFmtId="49" fontId="1" fillId="0" borderId="42" xfId="0" applyNumberFormat="1" applyFont="1" applyBorder="1" applyAlignment="1">
      <alignment horizontal="right" vertical="center"/>
    </xf>
    <xf numFmtId="49" fontId="1" fillId="0" borderId="55" xfId="0" applyNumberFormat="1" applyFont="1" applyBorder="1" applyAlignment="1">
      <alignment horizontal="right" vertical="center"/>
    </xf>
    <xf numFmtId="49" fontId="1" fillId="0" borderId="56" xfId="0" applyNumberFormat="1" applyFont="1" applyBorder="1" applyAlignment="1">
      <alignment horizontal="right" vertical="center"/>
    </xf>
    <xf numFmtId="49" fontId="0" fillId="0" borderId="42" xfId="0" applyNumberFormat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170" fontId="0" fillId="0" borderId="57" xfId="0" applyNumberFormat="1" applyBorder="1" applyAlignment="1">
      <alignment horizontal="right" vertical="center"/>
    </xf>
    <xf numFmtId="49" fontId="1" fillId="0" borderId="58" xfId="0" applyNumberFormat="1" applyFont="1" applyBorder="1" applyAlignment="1">
      <alignment horizontal="right" vertical="center"/>
    </xf>
    <xf numFmtId="49" fontId="0" fillId="0" borderId="55" xfId="0" applyNumberFormat="1" applyBorder="1" applyAlignment="1">
      <alignment horizontal="right" vertical="center"/>
    </xf>
    <xf numFmtId="0" fontId="0" fillId="0" borderId="55" xfId="0" applyBorder="1" applyAlignment="1">
      <alignment horizontal="right" vertical="center"/>
    </xf>
    <xf numFmtId="170" fontId="0" fillId="0" borderId="56" xfId="0" applyNumberFormat="1" applyBorder="1" applyAlignment="1">
      <alignment horizontal="right" vertical="center"/>
    </xf>
    <xf numFmtId="49" fontId="0" fillId="0" borderId="12" xfId="0" applyNumberForma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70" fontId="0" fillId="0" borderId="0" xfId="0" applyNumberFormat="1" applyAlignment="1">
      <alignment horizontal="right" vertical="center"/>
    </xf>
    <xf numFmtId="49" fontId="0" fillId="0" borderId="16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1" fillId="0" borderId="46" xfId="0" applyNumberFormat="1" applyFon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0" fillId="0" borderId="9" xfId="0" applyNumberFormat="1" applyFill="1" applyBorder="1" applyAlignment="1">
      <alignment horizontal="left" vertical="center"/>
    </xf>
    <xf numFmtId="49" fontId="0" fillId="0" borderId="21" xfId="0" applyNumberFormat="1" applyFill="1" applyBorder="1" applyAlignment="1">
      <alignment horizontal="left" vertical="center"/>
    </xf>
    <xf numFmtId="0" fontId="7" fillId="0" borderId="61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7" fillId="0" borderId="61" xfId="0" applyFont="1" applyBorder="1" applyAlignment="1">
      <alignment horizontal="right"/>
    </xf>
    <xf numFmtId="0" fontId="7" fillId="0" borderId="49" xfId="0" applyFont="1" applyBorder="1" applyAlignment="1">
      <alignment horizontal="right"/>
    </xf>
    <xf numFmtId="49" fontId="0" fillId="0" borderId="40" xfId="0" applyNumberFormat="1" applyBorder="1" applyAlignment="1">
      <alignment horizontal="center" vertical="center"/>
    </xf>
    <xf numFmtId="49" fontId="0" fillId="0" borderId="38" xfId="0" applyNumberFormat="1" applyBorder="1" applyAlignment="1">
      <alignment horizontal="left" vertical="center"/>
    </xf>
    <xf numFmtId="49" fontId="0" fillId="0" borderId="38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0" fillId="0" borderId="38" xfId="0" applyNumberFormat="1" applyFont="1" applyBorder="1" applyAlignment="1">
      <alignment horizontal="left" vertical="center"/>
    </xf>
    <xf numFmtId="49" fontId="0" fillId="0" borderId="38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17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>
      <selection activeCell="A5" sqref="A5:I5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5" width="12.7109375" style="2" customWidth="1"/>
    <col min="6" max="6" width="13.7109375" style="2" bestFit="1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x14ac:dyDescent="0.2">
      <c r="A1" s="6" t="s">
        <v>0</v>
      </c>
      <c r="B1" s="7" t="s">
        <v>59</v>
      </c>
    </row>
    <row r="2" spans="1:9" x14ac:dyDescent="0.2">
      <c r="A2" s="6" t="s">
        <v>1</v>
      </c>
      <c r="B2" s="7" t="s">
        <v>60</v>
      </c>
    </row>
    <row r="3" spans="1:9" x14ac:dyDescent="0.2">
      <c r="A3" s="6" t="s">
        <v>2</v>
      </c>
      <c r="B3" s="7" t="s">
        <v>61</v>
      </c>
    </row>
    <row r="4" spans="1:9" x14ac:dyDescent="0.2">
      <c r="A4" s="189" t="s">
        <v>3</v>
      </c>
      <c r="B4" s="190"/>
      <c r="C4" s="190"/>
      <c r="D4" s="190"/>
      <c r="E4" s="190"/>
      <c r="F4" s="190"/>
      <c r="G4" s="191"/>
      <c r="H4" s="192"/>
      <c r="I4" s="193"/>
    </row>
    <row r="5" spans="1:9" x14ac:dyDescent="0.2">
      <c r="A5" s="189" t="s">
        <v>57</v>
      </c>
      <c r="B5" s="190"/>
      <c r="C5" s="190"/>
      <c r="D5" s="190"/>
      <c r="E5" s="190"/>
      <c r="F5" s="190"/>
      <c r="G5" s="191"/>
      <c r="H5" s="192"/>
      <c r="I5" s="193"/>
    </row>
    <row r="6" spans="1:9" x14ac:dyDescent="0.2">
      <c r="A6" s="7" t="s">
        <v>4</v>
      </c>
    </row>
    <row r="7" spans="1:9" ht="13.5" thickBot="1" x14ac:dyDescent="0.25"/>
    <row r="8" spans="1:9" s="8" customFormat="1" ht="25.5" x14ac:dyDescent="0.2">
      <c r="A8" s="18" t="s">
        <v>5</v>
      </c>
      <c r="B8" s="19" t="s">
        <v>6</v>
      </c>
      <c r="C8" s="19" t="s">
        <v>7</v>
      </c>
      <c r="D8" s="19" t="s">
        <v>8</v>
      </c>
      <c r="E8" s="20" t="s">
        <v>9</v>
      </c>
      <c r="F8" s="194" t="s">
        <v>10</v>
      </c>
      <c r="G8" s="195"/>
      <c r="H8" s="19" t="s">
        <v>11</v>
      </c>
      <c r="I8" s="21" t="s">
        <v>12</v>
      </c>
    </row>
    <row r="9" spans="1:9" s="1" customFormat="1" ht="13.5" thickBot="1" x14ac:dyDescent="0.25">
      <c r="A9" s="22" t="s">
        <v>13</v>
      </c>
      <c r="B9" s="23" t="s">
        <v>14</v>
      </c>
      <c r="C9" s="23" t="s">
        <v>15</v>
      </c>
      <c r="D9" s="23" t="s">
        <v>16</v>
      </c>
      <c r="E9" s="23" t="s">
        <v>17</v>
      </c>
      <c r="F9" s="196" t="s">
        <v>18</v>
      </c>
      <c r="G9" s="197"/>
      <c r="H9" s="23" t="s">
        <v>19</v>
      </c>
      <c r="I9" s="24" t="s">
        <v>20</v>
      </c>
    </row>
    <row r="10" spans="1:9" x14ac:dyDescent="0.2">
      <c r="A10" s="187">
        <v>1</v>
      </c>
      <c r="B10" s="188" t="s">
        <v>62</v>
      </c>
      <c r="C10" s="182" t="s">
        <v>59</v>
      </c>
      <c r="D10" s="182" t="s">
        <v>63</v>
      </c>
      <c r="E10" s="179" t="s">
        <v>21</v>
      </c>
      <c r="F10" s="25" t="s">
        <v>22</v>
      </c>
      <c r="G10" s="49">
        <v>220000</v>
      </c>
      <c r="H10" s="50"/>
      <c r="I10" s="51"/>
    </row>
    <row r="11" spans="1:9" x14ac:dyDescent="0.2">
      <c r="A11" s="183"/>
      <c r="B11" s="184"/>
      <c r="C11" s="185"/>
      <c r="D11" s="185"/>
      <c r="E11" s="173"/>
      <c r="F11" s="10" t="s">
        <v>23</v>
      </c>
      <c r="G11" s="52">
        <v>160000</v>
      </c>
      <c r="H11" s="53"/>
      <c r="I11" s="16"/>
    </row>
    <row r="12" spans="1:9" ht="13.5" thickBot="1" x14ac:dyDescent="0.25">
      <c r="A12" s="183"/>
      <c r="B12" s="184"/>
      <c r="C12" s="185"/>
      <c r="D12" s="185"/>
      <c r="E12" s="173"/>
      <c r="F12" s="10" t="s">
        <v>24</v>
      </c>
      <c r="G12" s="52">
        <v>4684</v>
      </c>
      <c r="H12" s="54"/>
      <c r="I12" s="55"/>
    </row>
    <row r="13" spans="1:9" x14ac:dyDescent="0.2">
      <c r="A13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3" s="184" t="s">
        <v>64</v>
      </c>
      <c r="C13" s="185" t="s">
        <v>65</v>
      </c>
      <c r="D13" s="185" t="s">
        <v>66</v>
      </c>
      <c r="E13" s="173" t="s">
        <v>25</v>
      </c>
      <c r="F13" s="10" t="s">
        <v>22</v>
      </c>
      <c r="G13" s="52">
        <v>0</v>
      </c>
      <c r="H13" s="50"/>
      <c r="I13" s="51"/>
    </row>
    <row r="14" spans="1:9" ht="13.5" thickBot="1" x14ac:dyDescent="0.25">
      <c r="A14" s="183"/>
      <c r="B14" s="184"/>
      <c r="C14" s="185"/>
      <c r="D14" s="185"/>
      <c r="E14" s="173"/>
      <c r="F14" s="10" t="s">
        <v>23</v>
      </c>
      <c r="G14" s="52">
        <v>0</v>
      </c>
      <c r="H14" s="54"/>
      <c r="I14" s="55"/>
    </row>
    <row r="15" spans="1:9" x14ac:dyDescent="0.2">
      <c r="A15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5" s="184" t="s">
        <v>67</v>
      </c>
      <c r="C15" s="185" t="s">
        <v>59</v>
      </c>
      <c r="D15" s="185" t="s">
        <v>68</v>
      </c>
      <c r="E15" s="173" t="s">
        <v>21</v>
      </c>
      <c r="F15" s="10" t="s">
        <v>22</v>
      </c>
      <c r="G15" s="52">
        <v>60000</v>
      </c>
      <c r="H15" s="50"/>
      <c r="I15" s="51"/>
    </row>
    <row r="16" spans="1:9" x14ac:dyDescent="0.2">
      <c r="A16" s="183"/>
      <c r="B16" s="184"/>
      <c r="C16" s="185"/>
      <c r="D16" s="185"/>
      <c r="E16" s="173"/>
      <c r="F16" s="10" t="s">
        <v>23</v>
      </c>
      <c r="G16" s="52">
        <v>42000</v>
      </c>
      <c r="H16" s="53"/>
      <c r="I16" s="16"/>
    </row>
    <row r="17" spans="1:9" ht="13.5" thickBot="1" x14ac:dyDescent="0.25">
      <c r="A17" s="183"/>
      <c r="B17" s="184"/>
      <c r="C17" s="185"/>
      <c r="D17" s="185"/>
      <c r="E17" s="173"/>
      <c r="F17" s="10" t="s">
        <v>24</v>
      </c>
      <c r="G17" s="52">
        <v>1392</v>
      </c>
      <c r="H17" s="54"/>
      <c r="I17" s="55"/>
    </row>
    <row r="18" spans="1:9" x14ac:dyDescent="0.2">
      <c r="A18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8" s="184" t="s">
        <v>69</v>
      </c>
      <c r="C18" s="185" t="s">
        <v>59</v>
      </c>
      <c r="D18" s="185" t="s">
        <v>70</v>
      </c>
      <c r="E18" s="173" t="s">
        <v>25</v>
      </c>
      <c r="F18" s="10" t="s">
        <v>22</v>
      </c>
      <c r="G18" s="52">
        <v>50000</v>
      </c>
      <c r="H18" s="50"/>
      <c r="I18" s="51"/>
    </row>
    <row r="19" spans="1:9" ht="13.5" thickBot="1" x14ac:dyDescent="0.25">
      <c r="A19" s="183"/>
      <c r="B19" s="184"/>
      <c r="C19" s="185"/>
      <c r="D19" s="185"/>
      <c r="E19" s="173"/>
      <c r="F19" s="10" t="s">
        <v>23</v>
      </c>
      <c r="G19" s="52">
        <v>30000</v>
      </c>
      <c r="H19" s="56"/>
      <c r="I19" s="57"/>
    </row>
    <row r="20" spans="1:9" ht="13.5" thickBot="1" x14ac:dyDescent="0.25">
      <c r="A2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20" s="184" t="s">
        <v>71</v>
      </c>
      <c r="C20" s="185" t="s">
        <v>59</v>
      </c>
      <c r="D20" s="186" t="s">
        <v>60</v>
      </c>
      <c r="E20" s="173" t="s">
        <v>21</v>
      </c>
      <c r="F20" s="10" t="s">
        <v>22</v>
      </c>
      <c r="G20" s="52">
        <v>280000</v>
      </c>
      <c r="H20" s="58"/>
      <c r="I20" s="59"/>
    </row>
    <row r="21" spans="1:9" x14ac:dyDescent="0.2">
      <c r="A21" s="183"/>
      <c r="B21" s="184"/>
      <c r="C21" s="185"/>
      <c r="D21" s="185"/>
      <c r="E21" s="173"/>
      <c r="F21" s="10" t="s">
        <v>23</v>
      </c>
      <c r="G21" s="52">
        <v>120000</v>
      </c>
      <c r="H21" s="60"/>
      <c r="I21" s="28"/>
    </row>
    <row r="22" spans="1:9" ht="13.5" thickBot="1" x14ac:dyDescent="0.25">
      <c r="A22" s="183"/>
      <c r="B22" s="184"/>
      <c r="C22" s="185"/>
      <c r="D22" s="185"/>
      <c r="E22" s="173"/>
      <c r="F22" s="10" t="s">
        <v>24</v>
      </c>
      <c r="G22" s="52">
        <v>3024</v>
      </c>
      <c r="H22" s="54"/>
      <c r="I22" s="55"/>
    </row>
    <row r="23" spans="1:9" x14ac:dyDescent="0.2">
      <c r="A23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23" s="184" t="s">
        <v>72</v>
      </c>
      <c r="C23" s="185" t="s">
        <v>59</v>
      </c>
      <c r="D23" s="185" t="s">
        <v>73</v>
      </c>
      <c r="E23" s="173" t="s">
        <v>25</v>
      </c>
      <c r="F23" s="10" t="s">
        <v>22</v>
      </c>
      <c r="G23" s="52">
        <v>1400</v>
      </c>
      <c r="H23" s="50"/>
      <c r="I23" s="51"/>
    </row>
    <row r="24" spans="1:9" ht="13.5" thickBot="1" x14ac:dyDescent="0.25">
      <c r="A24" s="183"/>
      <c r="B24" s="184"/>
      <c r="C24" s="185"/>
      <c r="D24" s="185"/>
      <c r="E24" s="173"/>
      <c r="F24" s="10" t="s">
        <v>23</v>
      </c>
      <c r="G24" s="52">
        <v>1000</v>
      </c>
      <c r="H24" s="54"/>
      <c r="I24" s="55"/>
    </row>
    <row r="25" spans="1:9" x14ac:dyDescent="0.2">
      <c r="A25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25" s="184" t="s">
        <v>74</v>
      </c>
      <c r="C25" s="185" t="s">
        <v>59</v>
      </c>
      <c r="D25" s="185" t="s">
        <v>75</v>
      </c>
      <c r="E25" s="173" t="s">
        <v>25</v>
      </c>
      <c r="F25" s="10" t="s">
        <v>22</v>
      </c>
      <c r="G25" s="61">
        <v>7600</v>
      </c>
      <c r="H25" s="50"/>
      <c r="I25" s="51"/>
    </row>
    <row r="26" spans="1:9" ht="13.5" thickBot="1" x14ac:dyDescent="0.25">
      <c r="A26" s="183"/>
      <c r="B26" s="184"/>
      <c r="C26" s="185"/>
      <c r="D26" s="185"/>
      <c r="E26" s="173"/>
      <c r="F26" s="10" t="s">
        <v>23</v>
      </c>
      <c r="G26" s="61">
        <v>5600</v>
      </c>
      <c r="H26" s="54"/>
      <c r="I26" s="55"/>
    </row>
    <row r="27" spans="1:9" x14ac:dyDescent="0.2">
      <c r="A27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7" s="184" t="s">
        <v>76</v>
      </c>
      <c r="C27" s="185" t="s">
        <v>59</v>
      </c>
      <c r="D27" s="185" t="s">
        <v>77</v>
      </c>
      <c r="E27" s="173" t="s">
        <v>25</v>
      </c>
      <c r="F27" s="10" t="s">
        <v>22</v>
      </c>
      <c r="G27" s="52">
        <v>20000</v>
      </c>
      <c r="H27" s="50"/>
      <c r="I27" s="51"/>
    </row>
    <row r="28" spans="1:9" ht="13.5" thickBot="1" x14ac:dyDescent="0.25">
      <c r="A28" s="183"/>
      <c r="B28" s="184"/>
      <c r="C28" s="185"/>
      <c r="D28" s="185"/>
      <c r="E28" s="173"/>
      <c r="F28" s="10" t="s">
        <v>23</v>
      </c>
      <c r="G28" s="52">
        <v>14600</v>
      </c>
      <c r="H28" s="54"/>
      <c r="I28" s="55"/>
    </row>
    <row r="29" spans="1:9" x14ac:dyDescent="0.2">
      <c r="A29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9" s="184" t="s">
        <v>78</v>
      </c>
      <c r="C29" s="185" t="s">
        <v>79</v>
      </c>
      <c r="D29" s="185" t="s">
        <v>80</v>
      </c>
      <c r="E29" s="173" t="s">
        <v>25</v>
      </c>
      <c r="F29" s="10" t="s">
        <v>22</v>
      </c>
      <c r="G29" s="61">
        <v>2000</v>
      </c>
      <c r="H29" s="50"/>
      <c r="I29" s="51"/>
    </row>
    <row r="30" spans="1:9" ht="13.5" thickBot="1" x14ac:dyDescent="0.25">
      <c r="A30" s="183"/>
      <c r="B30" s="184"/>
      <c r="C30" s="185"/>
      <c r="D30" s="185"/>
      <c r="E30" s="173"/>
      <c r="F30" s="10" t="s">
        <v>23</v>
      </c>
      <c r="G30" s="61">
        <v>1400</v>
      </c>
      <c r="H30" s="54"/>
      <c r="I30" s="55"/>
    </row>
    <row r="31" spans="1:9" x14ac:dyDescent="0.2">
      <c r="A31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31" s="184" t="s">
        <v>81</v>
      </c>
      <c r="C31" s="185" t="s">
        <v>82</v>
      </c>
      <c r="D31" s="185" t="s">
        <v>83</v>
      </c>
      <c r="E31" s="173" t="s">
        <v>25</v>
      </c>
      <c r="F31" s="10" t="s">
        <v>22</v>
      </c>
      <c r="G31" s="52">
        <v>3600</v>
      </c>
      <c r="H31" s="50"/>
      <c r="I31" s="51"/>
    </row>
    <row r="32" spans="1:9" ht="13.5" thickBot="1" x14ac:dyDescent="0.25">
      <c r="A32" s="183"/>
      <c r="B32" s="184"/>
      <c r="C32" s="185"/>
      <c r="D32" s="185"/>
      <c r="E32" s="173"/>
      <c r="F32" s="10" t="s">
        <v>23</v>
      </c>
      <c r="G32" s="52">
        <v>2600</v>
      </c>
      <c r="H32" s="54"/>
      <c r="I32" s="55"/>
    </row>
    <row r="33" spans="1:9" x14ac:dyDescent="0.2">
      <c r="A33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33" s="184" t="s">
        <v>84</v>
      </c>
      <c r="C33" s="185" t="s">
        <v>59</v>
      </c>
      <c r="D33" s="185" t="s">
        <v>85</v>
      </c>
      <c r="E33" s="173" t="s">
        <v>21</v>
      </c>
      <c r="F33" s="10" t="s">
        <v>22</v>
      </c>
      <c r="G33" s="52">
        <v>180000</v>
      </c>
      <c r="H33" s="50"/>
      <c r="I33" s="51"/>
    </row>
    <row r="34" spans="1:9" x14ac:dyDescent="0.2">
      <c r="A34" s="183"/>
      <c r="B34" s="184"/>
      <c r="C34" s="185"/>
      <c r="D34" s="185"/>
      <c r="E34" s="173"/>
      <c r="F34" s="10" t="s">
        <v>23</v>
      </c>
      <c r="G34" s="52">
        <v>126000</v>
      </c>
      <c r="H34" s="53"/>
      <c r="I34" s="16"/>
    </row>
    <row r="35" spans="1:9" ht="13.5" thickBot="1" x14ac:dyDescent="0.25">
      <c r="A35" s="183"/>
      <c r="B35" s="184"/>
      <c r="C35" s="185"/>
      <c r="D35" s="185"/>
      <c r="E35" s="173"/>
      <c r="F35" s="10" t="s">
        <v>24</v>
      </c>
      <c r="G35" s="52">
        <v>2804</v>
      </c>
      <c r="H35" s="54"/>
      <c r="I35" s="55"/>
    </row>
    <row r="36" spans="1:9" x14ac:dyDescent="0.2">
      <c r="A36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36" s="184" t="s">
        <v>86</v>
      </c>
      <c r="C36" s="185" t="s">
        <v>87</v>
      </c>
      <c r="D36" s="185" t="s">
        <v>88</v>
      </c>
      <c r="E36" s="173" t="s">
        <v>25</v>
      </c>
      <c r="F36" s="10" t="s">
        <v>22</v>
      </c>
      <c r="G36" s="52">
        <v>2200</v>
      </c>
      <c r="H36" s="50"/>
      <c r="I36" s="51"/>
    </row>
    <row r="37" spans="1:9" ht="13.5" thickBot="1" x14ac:dyDescent="0.25">
      <c r="A37" s="183"/>
      <c r="B37" s="184"/>
      <c r="C37" s="185"/>
      <c r="D37" s="185"/>
      <c r="E37" s="173"/>
      <c r="F37" s="62" t="s">
        <v>23</v>
      </c>
      <c r="G37" s="63">
        <v>1300</v>
      </c>
      <c r="H37" s="54"/>
      <c r="I37" s="55"/>
    </row>
    <row r="38" spans="1:9" x14ac:dyDescent="0.2">
      <c r="A38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38" s="184" t="s">
        <v>89</v>
      </c>
      <c r="C38" s="185" t="s">
        <v>59</v>
      </c>
      <c r="D38" s="185" t="s">
        <v>90</v>
      </c>
      <c r="E38" s="173" t="s">
        <v>25</v>
      </c>
      <c r="F38" s="64" t="s">
        <v>22</v>
      </c>
      <c r="G38" s="65">
        <v>7600</v>
      </c>
      <c r="H38" s="66"/>
      <c r="I38" s="51"/>
    </row>
    <row r="39" spans="1:9" ht="13.5" thickBot="1" x14ac:dyDescent="0.25">
      <c r="A39" s="183"/>
      <c r="B39" s="184"/>
      <c r="C39" s="185"/>
      <c r="D39" s="185"/>
      <c r="E39" s="173"/>
      <c r="F39" s="67" t="s">
        <v>23</v>
      </c>
      <c r="G39" s="68">
        <v>4000</v>
      </c>
      <c r="H39" s="69"/>
      <c r="I39" s="55"/>
    </row>
    <row r="40" spans="1:9" x14ac:dyDescent="0.2">
      <c r="A4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40" s="184" t="s">
        <v>91</v>
      </c>
      <c r="C40" s="185" t="s">
        <v>92</v>
      </c>
      <c r="D40" s="185" t="s">
        <v>93</v>
      </c>
      <c r="E40" s="173" t="s">
        <v>21</v>
      </c>
      <c r="F40" s="70" t="s">
        <v>22</v>
      </c>
      <c r="G40" s="65">
        <v>54000</v>
      </c>
      <c r="H40" s="66"/>
      <c r="I40" s="51"/>
    </row>
    <row r="41" spans="1:9" x14ac:dyDescent="0.2">
      <c r="A41" s="183"/>
      <c r="B41" s="184"/>
      <c r="C41" s="185"/>
      <c r="D41" s="185"/>
      <c r="E41" s="173"/>
      <c r="F41" s="70" t="s">
        <v>23</v>
      </c>
      <c r="G41" s="65">
        <v>40000</v>
      </c>
      <c r="H41" s="71"/>
      <c r="I41" s="16"/>
    </row>
    <row r="42" spans="1:9" ht="13.5" thickBot="1" x14ac:dyDescent="0.25">
      <c r="A42" s="183"/>
      <c r="B42" s="184"/>
      <c r="C42" s="185"/>
      <c r="D42" s="185"/>
      <c r="E42" s="173"/>
      <c r="F42" s="70" t="s">
        <v>24</v>
      </c>
      <c r="G42" s="65">
        <v>2000</v>
      </c>
      <c r="H42" s="69"/>
      <c r="I42" s="55"/>
    </row>
    <row r="43" spans="1:9" x14ac:dyDescent="0.2">
      <c r="A43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43" s="184" t="s">
        <v>94</v>
      </c>
      <c r="C43" s="185" t="s">
        <v>95</v>
      </c>
      <c r="D43" s="185" t="s">
        <v>96</v>
      </c>
      <c r="E43" s="173" t="s">
        <v>26</v>
      </c>
      <c r="F43" s="64" t="s">
        <v>22</v>
      </c>
      <c r="G43" s="65">
        <v>1320000</v>
      </c>
      <c r="H43" s="66"/>
      <c r="I43" s="51"/>
    </row>
    <row r="44" spans="1:9" x14ac:dyDescent="0.2">
      <c r="A44" s="183"/>
      <c r="B44" s="184"/>
      <c r="C44" s="185"/>
      <c r="D44" s="185"/>
      <c r="E44" s="173"/>
      <c r="F44" s="64" t="s">
        <v>23</v>
      </c>
      <c r="G44" s="65">
        <v>970000</v>
      </c>
      <c r="H44" s="71"/>
      <c r="I44" s="16"/>
    </row>
    <row r="45" spans="1:9" ht="13.5" thickBot="1" x14ac:dyDescent="0.25">
      <c r="A45" s="183"/>
      <c r="B45" s="184"/>
      <c r="C45" s="185"/>
      <c r="D45" s="185"/>
      <c r="E45" s="173"/>
      <c r="F45" s="64" t="s">
        <v>24</v>
      </c>
      <c r="G45" s="65">
        <v>0</v>
      </c>
      <c r="H45" s="69"/>
      <c r="I45" s="55"/>
    </row>
    <row r="46" spans="1:9" x14ac:dyDescent="0.2">
      <c r="A46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46" s="184" t="s">
        <v>97</v>
      </c>
      <c r="C46" s="185" t="s">
        <v>98</v>
      </c>
      <c r="D46" s="185" t="s">
        <v>93</v>
      </c>
      <c r="E46" s="173" t="s">
        <v>21</v>
      </c>
      <c r="F46" s="25" t="s">
        <v>22</v>
      </c>
      <c r="G46" s="49">
        <v>294000</v>
      </c>
      <c r="H46" s="50"/>
      <c r="I46" s="51"/>
    </row>
    <row r="47" spans="1:9" x14ac:dyDescent="0.2">
      <c r="A47" s="183"/>
      <c r="B47" s="184"/>
      <c r="C47" s="185"/>
      <c r="D47" s="185"/>
      <c r="E47" s="173"/>
      <c r="F47" s="10" t="s">
        <v>23</v>
      </c>
      <c r="G47" s="52">
        <v>204000</v>
      </c>
      <c r="H47" s="53"/>
      <c r="I47" s="16"/>
    </row>
    <row r="48" spans="1:9" x14ac:dyDescent="0.2">
      <c r="A48" s="183"/>
      <c r="B48" s="184"/>
      <c r="C48" s="185"/>
      <c r="D48" s="185"/>
      <c r="E48" s="173"/>
      <c r="F48" s="10" t="s">
        <v>24</v>
      </c>
      <c r="G48" s="72">
        <v>0</v>
      </c>
      <c r="H48" s="56"/>
      <c r="I48" s="57"/>
    </row>
    <row r="49" spans="1:9" x14ac:dyDescent="0.2">
      <c r="A49" s="174" t="s">
        <v>99</v>
      </c>
      <c r="B49" s="177" t="s">
        <v>38</v>
      </c>
      <c r="C49" s="180" t="s">
        <v>100</v>
      </c>
      <c r="D49" s="180" t="s">
        <v>101</v>
      </c>
      <c r="E49" s="173" t="s">
        <v>26</v>
      </c>
      <c r="F49" s="64" t="s">
        <v>22</v>
      </c>
      <c r="G49" s="63">
        <v>3600000</v>
      </c>
      <c r="H49" s="12"/>
      <c r="I49" s="73"/>
    </row>
    <row r="50" spans="1:9" x14ac:dyDescent="0.2">
      <c r="A50" s="175"/>
      <c r="B50" s="178"/>
      <c r="C50" s="181"/>
      <c r="D50" s="181"/>
      <c r="E50" s="173"/>
      <c r="F50" s="64" t="s">
        <v>23</v>
      </c>
      <c r="G50" s="63">
        <v>4800000</v>
      </c>
      <c r="H50" s="12"/>
      <c r="I50" s="73"/>
    </row>
    <row r="51" spans="1:9" x14ac:dyDescent="0.2">
      <c r="A51" s="176"/>
      <c r="B51" s="179"/>
      <c r="C51" s="182"/>
      <c r="D51" s="182"/>
      <c r="E51" s="173"/>
      <c r="F51" s="64" t="s">
        <v>24</v>
      </c>
      <c r="G51" s="63">
        <v>18000</v>
      </c>
      <c r="H51" s="12"/>
      <c r="I51" s="73"/>
    </row>
    <row r="52" spans="1:9" x14ac:dyDescent="0.2">
      <c r="A52" s="174" t="s">
        <v>102</v>
      </c>
      <c r="B52" s="177" t="s">
        <v>39</v>
      </c>
      <c r="C52" s="180" t="s">
        <v>103</v>
      </c>
      <c r="D52" s="180" t="s">
        <v>104</v>
      </c>
      <c r="E52" s="198" t="s">
        <v>105</v>
      </c>
      <c r="F52" s="64" t="s">
        <v>22</v>
      </c>
      <c r="G52" s="63">
        <v>30000</v>
      </c>
      <c r="H52" s="12"/>
      <c r="I52" s="73"/>
    </row>
    <row r="53" spans="1:9" x14ac:dyDescent="0.2">
      <c r="A53" s="175"/>
      <c r="B53" s="178"/>
      <c r="C53" s="181"/>
      <c r="D53" s="181"/>
      <c r="E53" s="173"/>
      <c r="F53" s="64" t="s">
        <v>23</v>
      </c>
      <c r="G53" s="63">
        <v>24000</v>
      </c>
      <c r="H53" s="12"/>
      <c r="I53" s="73"/>
    </row>
    <row r="54" spans="1:9" x14ac:dyDescent="0.2">
      <c r="A54" s="176"/>
      <c r="B54" s="179"/>
      <c r="C54" s="182"/>
      <c r="D54" s="182"/>
      <c r="E54" s="173"/>
      <c r="F54" s="64" t="s">
        <v>24</v>
      </c>
      <c r="G54" s="74">
        <v>0</v>
      </c>
      <c r="H54" s="12"/>
      <c r="I54" s="73"/>
    </row>
    <row r="55" spans="1:9" ht="13.5" thickBot="1" x14ac:dyDescent="0.25">
      <c r="A55" s="199" t="s">
        <v>27</v>
      </c>
      <c r="B55" s="200"/>
      <c r="C55" s="200"/>
      <c r="D55" s="200"/>
      <c r="E55" s="200"/>
      <c r="F55" s="75" t="s">
        <v>28</v>
      </c>
      <c r="G55" s="76">
        <f>SUM(G10:G54)</f>
        <v>12710804</v>
      </c>
      <c r="H55" s="77"/>
      <c r="I55" s="78"/>
    </row>
    <row r="56" spans="1:9" ht="13.5" thickBot="1" x14ac:dyDescent="0.25">
      <c r="A56" s="79"/>
      <c r="B56" s="80"/>
      <c r="C56" s="80"/>
      <c r="D56" s="81" t="s">
        <v>106</v>
      </c>
      <c r="E56" s="82"/>
      <c r="F56" s="83" t="s">
        <v>28</v>
      </c>
      <c r="G56" s="76">
        <v>12710804</v>
      </c>
      <c r="H56" s="77"/>
      <c r="I56" s="78"/>
    </row>
    <row r="57" spans="1:9" ht="13.5" thickBot="1" x14ac:dyDescent="0.25">
      <c r="A57" s="199" t="s">
        <v>107</v>
      </c>
      <c r="B57" s="200"/>
      <c r="C57" s="200"/>
      <c r="D57" s="200"/>
      <c r="E57" s="200"/>
      <c r="F57" s="201"/>
      <c r="G57" s="201"/>
      <c r="H57" s="201"/>
      <c r="I57" s="201"/>
    </row>
    <row r="58" spans="1:9" ht="39.950000000000003" customHeight="1" thickBot="1" x14ac:dyDescent="0.25">
      <c r="A58" s="207" t="s">
        <v>165</v>
      </c>
      <c r="B58" s="208"/>
      <c r="C58" s="208"/>
      <c r="D58" s="208"/>
      <c r="E58" s="208"/>
      <c r="F58" s="209"/>
      <c r="G58" s="209"/>
      <c r="H58" s="210"/>
      <c r="I58" s="84"/>
    </row>
    <row r="59" spans="1:9" ht="13.5" thickBot="1" x14ac:dyDescent="0.25">
      <c r="A59" s="207" t="s">
        <v>108</v>
      </c>
      <c r="B59" s="211"/>
      <c r="C59" s="211"/>
      <c r="D59" s="211"/>
      <c r="E59" s="211"/>
      <c r="F59" s="211"/>
      <c r="G59" s="212"/>
      <c r="H59" s="213"/>
      <c r="I59" s="85"/>
    </row>
    <row r="60" spans="1:9" ht="39.950000000000003" customHeight="1" thickBot="1" x14ac:dyDescent="0.25">
      <c r="A60" s="214" t="s">
        <v>31</v>
      </c>
      <c r="B60" s="215"/>
      <c r="C60" s="215"/>
      <c r="D60" s="215"/>
      <c r="E60" s="215"/>
      <c r="F60" s="215"/>
      <c r="G60" s="216"/>
      <c r="H60" s="217"/>
      <c r="I60" s="85"/>
    </row>
    <row r="62" spans="1:9" x14ac:dyDescent="0.2">
      <c r="A62" s="7" t="s">
        <v>32</v>
      </c>
    </row>
    <row r="63" spans="1:9" x14ac:dyDescent="0.2">
      <c r="A63" s="29" t="s">
        <v>33</v>
      </c>
    </row>
    <row r="64" spans="1:9" x14ac:dyDescent="0.2">
      <c r="A64" s="29" t="s">
        <v>34</v>
      </c>
    </row>
    <row r="66" spans="1:9" x14ac:dyDescent="0.2">
      <c r="A66" s="218"/>
      <c r="B66" s="218"/>
      <c r="G66" s="204"/>
      <c r="H66" s="205"/>
      <c r="I66" s="206"/>
    </row>
    <row r="67" spans="1:9" x14ac:dyDescent="0.2">
      <c r="A67" s="202" t="s">
        <v>35</v>
      </c>
      <c r="B67" s="190"/>
      <c r="G67" s="203" t="s">
        <v>36</v>
      </c>
      <c r="H67" s="192"/>
      <c r="I67" s="193"/>
    </row>
    <row r="68" spans="1:9" x14ac:dyDescent="0.2">
      <c r="G68" s="204"/>
      <c r="H68" s="205"/>
      <c r="I68" s="206"/>
    </row>
    <row r="69" spans="1:9" x14ac:dyDescent="0.2">
      <c r="G69" s="203" t="s">
        <v>37</v>
      </c>
      <c r="H69" s="192"/>
      <c r="I69" s="193"/>
    </row>
  </sheetData>
  <sheetCalcPr fullCalcOnLoad="1"/>
  <mergeCells count="106">
    <mergeCell ref="A67:B67"/>
    <mergeCell ref="G67:I67"/>
    <mergeCell ref="G68:I68"/>
    <mergeCell ref="G69:I69"/>
    <mergeCell ref="A58:H58"/>
    <mergeCell ref="A59:H59"/>
    <mergeCell ref="A60:H60"/>
    <mergeCell ref="A66:B66"/>
    <mergeCell ref="G66:I66"/>
    <mergeCell ref="E52:E54"/>
    <mergeCell ref="A55:E55"/>
    <mergeCell ref="A57:E57"/>
    <mergeCell ref="F57:I57"/>
    <mergeCell ref="A52:A54"/>
    <mergeCell ref="B52:B54"/>
    <mergeCell ref="C52:C54"/>
    <mergeCell ref="D52:D54"/>
    <mergeCell ref="E10:E12"/>
    <mergeCell ref="A10:A12"/>
    <mergeCell ref="B10:B12"/>
    <mergeCell ref="C10:C12"/>
    <mergeCell ref="D10:D12"/>
    <mergeCell ref="A4:I4"/>
    <mergeCell ref="A5:I5"/>
    <mergeCell ref="F8:G8"/>
    <mergeCell ref="F9:G9"/>
    <mergeCell ref="E13:E14"/>
    <mergeCell ref="A15:A17"/>
    <mergeCell ref="B15:B17"/>
    <mergeCell ref="C15:C17"/>
    <mergeCell ref="D15:D17"/>
    <mergeCell ref="E15:E17"/>
    <mergeCell ref="A13:A14"/>
    <mergeCell ref="B13:B14"/>
    <mergeCell ref="C13:C14"/>
    <mergeCell ref="D13:D14"/>
    <mergeCell ref="E18:E19"/>
    <mergeCell ref="A20:A22"/>
    <mergeCell ref="B20:B22"/>
    <mergeCell ref="C20:C22"/>
    <mergeCell ref="D20:D22"/>
    <mergeCell ref="E20:E22"/>
    <mergeCell ref="A18:A19"/>
    <mergeCell ref="B18:B19"/>
    <mergeCell ref="C18:C19"/>
    <mergeCell ref="D18:D19"/>
    <mergeCell ref="E23:E24"/>
    <mergeCell ref="A25:A26"/>
    <mergeCell ref="B25:B26"/>
    <mergeCell ref="C25:C26"/>
    <mergeCell ref="D25:D26"/>
    <mergeCell ref="E25:E26"/>
    <mergeCell ref="A23:A24"/>
    <mergeCell ref="B23:B24"/>
    <mergeCell ref="C23:C24"/>
    <mergeCell ref="D23:D24"/>
    <mergeCell ref="E27:E28"/>
    <mergeCell ref="A29:A30"/>
    <mergeCell ref="B29:B30"/>
    <mergeCell ref="C29:C30"/>
    <mergeCell ref="D29:D30"/>
    <mergeCell ref="E29:E30"/>
    <mergeCell ref="A27:A28"/>
    <mergeCell ref="B27:B28"/>
    <mergeCell ref="C27:C28"/>
    <mergeCell ref="D27:D28"/>
    <mergeCell ref="E31:E32"/>
    <mergeCell ref="A33:A35"/>
    <mergeCell ref="B33:B35"/>
    <mergeCell ref="C33:C35"/>
    <mergeCell ref="D33:D35"/>
    <mergeCell ref="E33:E35"/>
    <mergeCell ref="A31:A32"/>
    <mergeCell ref="B31:B32"/>
    <mergeCell ref="C31:C32"/>
    <mergeCell ref="D31:D32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2"/>
    <mergeCell ref="A43:A45"/>
    <mergeCell ref="B43:B45"/>
    <mergeCell ref="C43:C45"/>
    <mergeCell ref="D43:D45"/>
    <mergeCell ref="E43:E45"/>
    <mergeCell ref="A40:A42"/>
    <mergeCell ref="B40:B42"/>
    <mergeCell ref="C40:C42"/>
    <mergeCell ref="D40:D42"/>
    <mergeCell ref="E46:E48"/>
    <mergeCell ref="A49:A51"/>
    <mergeCell ref="B49:B51"/>
    <mergeCell ref="C49:C51"/>
    <mergeCell ref="D49:D51"/>
    <mergeCell ref="E49:E51"/>
    <mergeCell ref="A46:A48"/>
    <mergeCell ref="B46:B48"/>
    <mergeCell ref="C46:C48"/>
    <mergeCell ref="D46:D48"/>
  </mergeCells>
  <phoneticPr fontId="8" type="noConversion"/>
  <pageMargins left="0.78740157480314998" right="0.196850393700787" top="0.78740157480314998" bottom="0.78740157480314998" header="0.5" footer="0.5"/>
  <pageSetup paperSize="0" scale="78" fitToWidth="0" fitToHeight="0" orientation="landscape"/>
  <headerFooter alignWithMargins="0"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workbookViewId="0">
      <selection activeCell="Q23" sqref="Q23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  <col min="11" max="11" width="11.42578125" customWidth="1"/>
  </cols>
  <sheetData>
    <row r="1" spans="1:11" x14ac:dyDescent="0.2">
      <c r="A1" s="6"/>
      <c r="B1" s="7"/>
    </row>
    <row r="2" spans="1:11" x14ac:dyDescent="0.2">
      <c r="A2" s="6" t="s">
        <v>0</v>
      </c>
      <c r="B2" s="7" t="s">
        <v>150</v>
      </c>
    </row>
    <row r="3" spans="1:11" x14ac:dyDescent="0.2">
      <c r="A3" s="6" t="s">
        <v>1</v>
      </c>
      <c r="B3" s="7" t="s">
        <v>151</v>
      </c>
    </row>
    <row r="4" spans="1:11" x14ac:dyDescent="0.2">
      <c r="A4" s="6" t="s">
        <v>2</v>
      </c>
      <c r="B4" s="7" t="s">
        <v>152</v>
      </c>
    </row>
    <row r="5" spans="1:11" x14ac:dyDescent="0.2">
      <c r="A5" s="189" t="s">
        <v>3</v>
      </c>
      <c r="B5" s="190"/>
      <c r="C5" s="190"/>
      <c r="D5" s="190"/>
      <c r="E5" s="190"/>
      <c r="F5" s="190"/>
      <c r="G5" s="191"/>
      <c r="H5" s="192"/>
      <c r="I5" s="193"/>
    </row>
    <row r="6" spans="1:11" x14ac:dyDescent="0.2">
      <c r="A6" s="189" t="s">
        <v>57</v>
      </c>
      <c r="B6" s="190"/>
      <c r="C6" s="190"/>
      <c r="D6" s="190"/>
      <c r="E6" s="190"/>
      <c r="F6" s="190"/>
      <c r="G6" s="191"/>
      <c r="H6" s="192"/>
      <c r="I6" s="193"/>
    </row>
    <row r="7" spans="1:11" x14ac:dyDescent="0.2">
      <c r="A7" s="7" t="s">
        <v>4</v>
      </c>
    </row>
    <row r="8" spans="1:11" s="8" customFormat="1" ht="13.5" thickBot="1" x14ac:dyDescent="0.25">
      <c r="A8" s="1"/>
      <c r="B8" s="2"/>
      <c r="C8" s="2"/>
      <c r="D8" s="2"/>
      <c r="E8" s="2"/>
      <c r="F8" s="2"/>
      <c r="G8" s="3"/>
      <c r="H8" s="4"/>
      <c r="I8" s="5"/>
    </row>
    <row r="9" spans="1:11" s="1" customFormat="1" ht="25.5" x14ac:dyDescent="0.2">
      <c r="A9" s="18" t="s">
        <v>5</v>
      </c>
      <c r="B9" s="19" t="s">
        <v>6</v>
      </c>
      <c r="C9" s="19" t="s">
        <v>7</v>
      </c>
      <c r="D9" s="19" t="s">
        <v>8</v>
      </c>
      <c r="E9" s="20" t="s">
        <v>9</v>
      </c>
      <c r="F9" s="194" t="s">
        <v>10</v>
      </c>
      <c r="G9" s="195"/>
      <c r="H9" s="19" t="s">
        <v>11</v>
      </c>
      <c r="I9" s="21" t="s">
        <v>12</v>
      </c>
      <c r="K9" s="46"/>
    </row>
    <row r="10" spans="1:11" ht="13.5" thickBot="1" x14ac:dyDescent="0.25">
      <c r="A10" s="22" t="s">
        <v>13</v>
      </c>
      <c r="B10" s="23" t="s">
        <v>14</v>
      </c>
      <c r="C10" s="23" t="s">
        <v>15</v>
      </c>
      <c r="D10" s="23" t="s">
        <v>16</v>
      </c>
      <c r="E10" s="23" t="s">
        <v>17</v>
      </c>
      <c r="F10" s="196" t="s">
        <v>18</v>
      </c>
      <c r="G10" s="197"/>
      <c r="H10" s="23" t="s">
        <v>19</v>
      </c>
      <c r="I10" s="24" t="s">
        <v>20</v>
      </c>
      <c r="K10" s="47"/>
    </row>
    <row r="11" spans="1:11" x14ac:dyDescent="0.2">
      <c r="A11" s="187">
        <v>1</v>
      </c>
      <c r="B11" s="188" t="s">
        <v>153</v>
      </c>
      <c r="C11" s="182" t="s">
        <v>150</v>
      </c>
      <c r="D11" s="182" t="s">
        <v>154</v>
      </c>
      <c r="E11" s="179" t="s">
        <v>155</v>
      </c>
      <c r="F11" s="25" t="s">
        <v>22</v>
      </c>
      <c r="G11" s="26">
        <v>30000</v>
      </c>
      <c r="H11" s="27"/>
      <c r="I11" s="28"/>
      <c r="K11" s="47"/>
    </row>
    <row r="12" spans="1:11" x14ac:dyDescent="0.2">
      <c r="A12" s="183"/>
      <c r="B12" s="184"/>
      <c r="C12" s="185"/>
      <c r="D12" s="185"/>
      <c r="E12" s="173"/>
      <c r="F12" s="10" t="s">
        <v>23</v>
      </c>
      <c r="G12" s="11">
        <v>10000</v>
      </c>
      <c r="H12" s="12"/>
      <c r="I12" s="16"/>
      <c r="K12" s="47"/>
    </row>
    <row r="13" spans="1:11" x14ac:dyDescent="0.2">
      <c r="A13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3" s="184" t="s">
        <v>156</v>
      </c>
      <c r="C13" s="182" t="s">
        <v>150</v>
      </c>
      <c r="D13" s="182" t="s">
        <v>151</v>
      </c>
      <c r="E13" s="179" t="s">
        <v>155</v>
      </c>
      <c r="F13" s="10" t="s">
        <v>22</v>
      </c>
      <c r="G13" s="11">
        <v>130000</v>
      </c>
      <c r="H13" s="12"/>
      <c r="I13" s="16"/>
      <c r="K13" s="47"/>
    </row>
    <row r="14" spans="1:11" x14ac:dyDescent="0.2">
      <c r="A14" s="183"/>
      <c r="B14" s="184"/>
      <c r="C14" s="185"/>
      <c r="D14" s="185"/>
      <c r="E14" s="173"/>
      <c r="F14" s="10" t="s">
        <v>23</v>
      </c>
      <c r="G14" s="11">
        <v>44000</v>
      </c>
      <c r="H14" s="12"/>
      <c r="I14" s="16"/>
      <c r="K14" s="47"/>
    </row>
    <row r="15" spans="1:11" x14ac:dyDescent="0.2">
      <c r="A15" s="225" t="s">
        <v>15</v>
      </c>
      <c r="B15" s="226" t="s">
        <v>157</v>
      </c>
      <c r="C15" s="182" t="s">
        <v>158</v>
      </c>
      <c r="D15" s="227" t="s">
        <v>159</v>
      </c>
      <c r="E15" s="179" t="s">
        <v>155</v>
      </c>
      <c r="F15" s="10" t="s">
        <v>22</v>
      </c>
      <c r="G15" s="11">
        <v>128000</v>
      </c>
      <c r="H15" s="12"/>
      <c r="I15" s="16"/>
      <c r="K15" s="47"/>
    </row>
    <row r="16" spans="1:11" x14ac:dyDescent="0.2">
      <c r="A16" s="187"/>
      <c r="B16" s="179"/>
      <c r="C16" s="185"/>
      <c r="D16" s="182"/>
      <c r="E16" s="173"/>
      <c r="F16" s="10" t="s">
        <v>23</v>
      </c>
      <c r="G16" s="11">
        <v>70000</v>
      </c>
      <c r="H16" s="12"/>
      <c r="I16" s="16"/>
      <c r="K16" s="47"/>
    </row>
    <row r="17" spans="1:47" x14ac:dyDescent="0.2">
      <c r="A17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7" s="184" t="s">
        <v>160</v>
      </c>
      <c r="C17" s="185" t="s">
        <v>150</v>
      </c>
      <c r="D17" s="185" t="s">
        <v>151</v>
      </c>
      <c r="E17" s="173" t="s">
        <v>161</v>
      </c>
      <c r="F17" s="10" t="s">
        <v>22</v>
      </c>
      <c r="G17" s="11">
        <v>11000</v>
      </c>
      <c r="H17" s="12"/>
      <c r="I17" s="16"/>
    </row>
    <row r="18" spans="1:47" x14ac:dyDescent="0.2">
      <c r="A18" s="183"/>
      <c r="B18" s="184"/>
      <c r="C18" s="185"/>
      <c r="D18" s="185"/>
      <c r="E18" s="173"/>
      <c r="F18" s="10" t="s">
        <v>23</v>
      </c>
      <c r="G18" s="11">
        <v>14000</v>
      </c>
      <c r="H18" s="12"/>
      <c r="I18" s="16"/>
    </row>
    <row r="19" spans="1:47" ht="13.5" thickBot="1" x14ac:dyDescent="0.25">
      <c r="A19" s="199" t="s">
        <v>27</v>
      </c>
      <c r="B19" s="200"/>
      <c r="C19" s="200"/>
      <c r="D19" s="200"/>
      <c r="E19" s="200"/>
      <c r="F19" s="13" t="s">
        <v>28</v>
      </c>
      <c r="G19" s="14">
        <f>SUM(G11:G18)</f>
        <v>437000</v>
      </c>
      <c r="H19" s="15"/>
      <c r="I19" s="17"/>
    </row>
    <row r="20" spans="1:47" ht="13.5" thickBot="1" x14ac:dyDescent="0.25">
      <c r="A20" s="219" t="s">
        <v>58</v>
      </c>
      <c r="B20" s="220"/>
      <c r="C20" s="220"/>
      <c r="D20" s="220"/>
      <c r="E20" s="220"/>
      <c r="F20" s="110" t="s">
        <v>28</v>
      </c>
      <c r="G20" s="111">
        <v>437000</v>
      </c>
      <c r="H20" s="112"/>
      <c r="I20" s="113"/>
    </row>
    <row r="21" spans="1:47" s="119" customFormat="1" ht="13.5" thickBot="1" x14ac:dyDescent="0.25">
      <c r="A21" s="114"/>
      <c r="B21" s="115"/>
      <c r="C21" s="115"/>
      <c r="D21" s="115" t="s">
        <v>162</v>
      </c>
      <c r="E21" s="120"/>
      <c r="F21" s="116"/>
      <c r="G21" s="117"/>
      <c r="H21" s="118"/>
      <c r="I21" s="121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</row>
    <row r="22" spans="1:47" x14ac:dyDescent="0.2">
      <c r="A22" s="221" t="s">
        <v>29</v>
      </c>
      <c r="B22" s="222"/>
      <c r="C22" s="222"/>
      <c r="D22" s="222"/>
      <c r="E22" s="222"/>
      <c r="F22" s="222"/>
      <c r="G22" s="223"/>
      <c r="H22" s="224"/>
      <c r="I22" s="9"/>
    </row>
    <row r="23" spans="1:47" x14ac:dyDescent="0.2">
      <c r="A23" s="106"/>
      <c r="B23" s="107"/>
      <c r="C23" s="107"/>
      <c r="D23" s="107"/>
      <c r="E23" s="107"/>
      <c r="F23" s="107"/>
      <c r="G23" s="108" t="s">
        <v>163</v>
      </c>
      <c r="H23" s="109" t="s">
        <v>164</v>
      </c>
      <c r="I23" s="9"/>
    </row>
    <row r="24" spans="1:47" x14ac:dyDescent="0.2">
      <c r="A24" s="221" t="s">
        <v>31</v>
      </c>
      <c r="B24" s="222"/>
      <c r="C24" s="222"/>
      <c r="D24" s="222"/>
      <c r="E24" s="222"/>
      <c r="F24" s="222"/>
      <c r="G24" s="223"/>
      <c r="H24" s="224"/>
      <c r="I24" s="9"/>
    </row>
    <row r="26" spans="1:47" x14ac:dyDescent="0.2">
      <c r="A26" s="7" t="s">
        <v>32</v>
      </c>
    </row>
    <row r="27" spans="1:47" x14ac:dyDescent="0.2">
      <c r="A27" s="29" t="s">
        <v>33</v>
      </c>
    </row>
    <row r="28" spans="1:47" x14ac:dyDescent="0.2">
      <c r="A28" s="29" t="s">
        <v>34</v>
      </c>
    </row>
    <row r="29" spans="1:47" ht="39.950000000000003" customHeight="1" x14ac:dyDescent="0.2"/>
    <row r="30" spans="1:47" x14ac:dyDescent="0.2">
      <c r="A30" s="218"/>
      <c r="B30" s="218"/>
      <c r="G30" s="204"/>
      <c r="H30" s="205"/>
      <c r="I30" s="206"/>
    </row>
    <row r="31" spans="1:47" ht="39.950000000000003" customHeight="1" x14ac:dyDescent="0.2">
      <c r="A31" s="202" t="s">
        <v>35</v>
      </c>
      <c r="B31" s="190"/>
      <c r="G31" s="203" t="s">
        <v>36</v>
      </c>
      <c r="H31" s="192"/>
      <c r="I31" s="193"/>
    </row>
    <row r="32" spans="1:47" x14ac:dyDescent="0.2">
      <c r="G32" s="204"/>
      <c r="H32" s="205"/>
      <c r="I32" s="206"/>
    </row>
    <row r="33" spans="7:9" x14ac:dyDescent="0.2">
      <c r="G33" s="203" t="s">
        <v>37</v>
      </c>
      <c r="H33" s="192"/>
      <c r="I33" s="193"/>
    </row>
  </sheetData>
  <sheetCalcPr fullCalcOnLoad="1"/>
  <mergeCells count="34">
    <mergeCell ref="A5:I5"/>
    <mergeCell ref="F9:G9"/>
    <mergeCell ref="A6:I6"/>
    <mergeCell ref="A30:B30"/>
    <mergeCell ref="G30:I30"/>
    <mergeCell ref="A22:H22"/>
    <mergeCell ref="A19:E19"/>
    <mergeCell ref="A17:A18"/>
    <mergeCell ref="B17:B18"/>
    <mergeCell ref="C17:C18"/>
    <mergeCell ref="F10:G10"/>
    <mergeCell ref="A11:A12"/>
    <mergeCell ref="B11:B12"/>
    <mergeCell ref="C11:C12"/>
    <mergeCell ref="D11:D12"/>
    <mergeCell ref="E11:E12"/>
    <mergeCell ref="E13:E14"/>
    <mergeCell ref="A15:A16"/>
    <mergeCell ref="B15:B16"/>
    <mergeCell ref="C15:C16"/>
    <mergeCell ref="D15:D16"/>
    <mergeCell ref="E15:E16"/>
    <mergeCell ref="A13:A14"/>
    <mergeCell ref="B13:B14"/>
    <mergeCell ref="C13:C14"/>
    <mergeCell ref="D13:D14"/>
    <mergeCell ref="G33:I33"/>
    <mergeCell ref="E17:E18"/>
    <mergeCell ref="A20:E20"/>
    <mergeCell ref="A24:H24"/>
    <mergeCell ref="A31:B31"/>
    <mergeCell ref="G31:I31"/>
    <mergeCell ref="G32:I32"/>
    <mergeCell ref="D17:D18"/>
  </mergeCells>
  <phoneticPr fontId="8" type="noConversion"/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workbookViewId="0">
      <selection activeCell="L87" sqref="L87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x14ac:dyDescent="0.2">
      <c r="A1" s="6" t="s">
        <v>216</v>
      </c>
      <c r="B1" s="7" t="s">
        <v>217</v>
      </c>
      <c r="C1" s="7" t="s">
        <v>218</v>
      </c>
    </row>
    <row r="2" spans="1:9" x14ac:dyDescent="0.2">
      <c r="A2" s="6" t="s">
        <v>1</v>
      </c>
      <c r="B2" s="7" t="s">
        <v>40</v>
      </c>
    </row>
    <row r="3" spans="1:9" x14ac:dyDescent="0.2">
      <c r="A3" s="6" t="s">
        <v>2</v>
      </c>
      <c r="B3" s="7" t="s">
        <v>168</v>
      </c>
    </row>
    <row r="4" spans="1:9" x14ac:dyDescent="0.2">
      <c r="A4" s="189" t="s">
        <v>3</v>
      </c>
      <c r="B4" s="190"/>
      <c r="C4" s="190"/>
      <c r="D4" s="190"/>
      <c r="E4" s="190"/>
      <c r="F4" s="190"/>
      <c r="G4" s="191"/>
      <c r="H4" s="192"/>
      <c r="I4" s="193"/>
    </row>
    <row r="5" spans="1:9" x14ac:dyDescent="0.2">
      <c r="A5" s="189" t="s">
        <v>57</v>
      </c>
      <c r="B5" s="190"/>
      <c r="C5" s="190"/>
      <c r="D5" s="190"/>
      <c r="E5" s="190"/>
      <c r="F5" s="190"/>
      <c r="G5" s="191"/>
      <c r="H5" s="192"/>
      <c r="I5" s="193"/>
    </row>
    <row r="6" spans="1:9" x14ac:dyDescent="0.2">
      <c r="A6" s="7" t="s">
        <v>4</v>
      </c>
    </row>
    <row r="7" spans="1:9" ht="13.5" thickBot="1" x14ac:dyDescent="0.25"/>
    <row r="8" spans="1:9" s="8" customFormat="1" ht="26.25" thickBot="1" x14ac:dyDescent="0.25">
      <c r="A8" s="130" t="s">
        <v>5</v>
      </c>
      <c r="B8" s="131" t="s">
        <v>6</v>
      </c>
      <c r="C8" s="131" t="s">
        <v>7</v>
      </c>
      <c r="D8" s="131" t="s">
        <v>8</v>
      </c>
      <c r="E8" s="132" t="s">
        <v>9</v>
      </c>
      <c r="F8" s="229" t="s">
        <v>10</v>
      </c>
      <c r="G8" s="230"/>
      <c r="H8" s="131" t="s">
        <v>11</v>
      </c>
      <c r="I8" s="133" t="s">
        <v>12</v>
      </c>
    </row>
    <row r="9" spans="1:9" s="1" customFormat="1" ht="13.5" thickBot="1" x14ac:dyDescent="0.25">
      <c r="A9" s="134">
        <v>1</v>
      </c>
      <c r="B9" s="135">
        <v>2</v>
      </c>
      <c r="C9" s="135">
        <v>3</v>
      </c>
      <c r="D9" s="135">
        <v>4</v>
      </c>
      <c r="E9" s="135">
        <v>5</v>
      </c>
      <c r="F9" s="135">
        <v>6</v>
      </c>
      <c r="G9" s="136">
        <v>7</v>
      </c>
      <c r="H9" s="137">
        <v>8</v>
      </c>
      <c r="I9" s="138">
        <v>9</v>
      </c>
    </row>
    <row r="10" spans="1:9" x14ac:dyDescent="0.2">
      <c r="A10" s="187">
        <v>1</v>
      </c>
      <c r="B10" s="236" t="s">
        <v>169</v>
      </c>
      <c r="C10" s="236" t="s">
        <v>170</v>
      </c>
      <c r="D10" s="236" t="s">
        <v>40</v>
      </c>
      <c r="E10" s="232" t="s">
        <v>21</v>
      </c>
      <c r="F10" s="139" t="s">
        <v>22</v>
      </c>
      <c r="G10" s="140">
        <v>58000</v>
      </c>
      <c r="H10" s="27"/>
      <c r="I10" s="141"/>
    </row>
    <row r="11" spans="1:9" x14ac:dyDescent="0.2">
      <c r="A11" s="183"/>
      <c r="B11" s="231"/>
      <c r="C11" s="231"/>
      <c r="D11" s="231"/>
      <c r="E11" s="228"/>
      <c r="F11" s="143" t="s">
        <v>23</v>
      </c>
      <c r="G11" s="144">
        <v>42000</v>
      </c>
      <c r="H11" s="12"/>
      <c r="I11" s="73"/>
    </row>
    <row r="12" spans="1:9" x14ac:dyDescent="0.2">
      <c r="A1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231" t="s">
        <v>171</v>
      </c>
      <c r="C12" s="231" t="s">
        <v>170</v>
      </c>
      <c r="D12" s="231" t="s">
        <v>172</v>
      </c>
      <c r="E12" s="232" t="s">
        <v>21</v>
      </c>
      <c r="F12" s="143" t="s">
        <v>22</v>
      </c>
      <c r="G12" s="144">
        <v>34000</v>
      </c>
      <c r="H12" s="12"/>
      <c r="I12" s="73"/>
    </row>
    <row r="13" spans="1:9" ht="12.75" customHeight="1" x14ac:dyDescent="0.2">
      <c r="A13" s="183"/>
      <c r="B13" s="231"/>
      <c r="C13" s="231"/>
      <c r="D13" s="231"/>
      <c r="E13" s="228"/>
      <c r="F13" s="143" t="s">
        <v>23</v>
      </c>
      <c r="G13" s="144">
        <v>26000</v>
      </c>
      <c r="H13" s="12"/>
      <c r="I13" s="73"/>
    </row>
    <row r="14" spans="1:9" x14ac:dyDescent="0.2">
      <c r="A14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4" s="231" t="s">
        <v>173</v>
      </c>
      <c r="C14" s="231" t="s">
        <v>53</v>
      </c>
      <c r="D14" s="231" t="s">
        <v>40</v>
      </c>
      <c r="E14" s="228" t="s">
        <v>25</v>
      </c>
      <c r="F14" s="143" t="s">
        <v>22</v>
      </c>
      <c r="G14" s="144">
        <v>7200</v>
      </c>
      <c r="H14" s="12"/>
      <c r="I14" s="73"/>
    </row>
    <row r="15" spans="1:9" x14ac:dyDescent="0.2">
      <c r="A15" s="183"/>
      <c r="B15" s="231"/>
      <c r="C15" s="231"/>
      <c r="D15" s="231"/>
      <c r="E15" s="228"/>
      <c r="F15" s="143" t="s">
        <v>23</v>
      </c>
      <c r="G15" s="144">
        <v>2000</v>
      </c>
      <c r="H15" s="12"/>
      <c r="I15" s="73"/>
    </row>
    <row r="16" spans="1:9" x14ac:dyDescent="0.2">
      <c r="A16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6" s="231" t="s">
        <v>174</v>
      </c>
      <c r="C16" s="231" t="s">
        <v>53</v>
      </c>
      <c r="D16" s="231" t="s">
        <v>40</v>
      </c>
      <c r="E16" s="228" t="s">
        <v>25</v>
      </c>
      <c r="F16" s="143" t="s">
        <v>22</v>
      </c>
      <c r="G16" s="144">
        <v>7400</v>
      </c>
      <c r="H16" s="12"/>
      <c r="I16" s="73"/>
    </row>
    <row r="17" spans="1:9" x14ac:dyDescent="0.2">
      <c r="A17" s="183"/>
      <c r="B17" s="231"/>
      <c r="C17" s="231"/>
      <c r="D17" s="231"/>
      <c r="E17" s="228"/>
      <c r="F17" s="143" t="s">
        <v>23</v>
      </c>
      <c r="G17" s="144">
        <v>4000</v>
      </c>
      <c r="H17" s="12"/>
      <c r="I17" s="73"/>
    </row>
    <row r="18" spans="1:9" ht="12.75" customHeight="1" x14ac:dyDescent="0.2">
      <c r="A18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8" s="48" t="s">
        <v>175</v>
      </c>
      <c r="C18" s="48" t="s">
        <v>53</v>
      </c>
      <c r="D18" s="48" t="s">
        <v>172</v>
      </c>
      <c r="E18" s="142" t="s">
        <v>41</v>
      </c>
      <c r="F18" s="143" t="s">
        <v>22</v>
      </c>
      <c r="G18" s="144">
        <v>200</v>
      </c>
      <c r="H18" s="12"/>
      <c r="I18" s="73"/>
    </row>
    <row r="19" spans="1:9" x14ac:dyDescent="0.2">
      <c r="A19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9" s="48" t="s">
        <v>176</v>
      </c>
      <c r="C19" s="48" t="s">
        <v>53</v>
      </c>
      <c r="D19" s="48" t="s">
        <v>172</v>
      </c>
      <c r="E19" s="142" t="s">
        <v>41</v>
      </c>
      <c r="F19" s="143" t="s">
        <v>22</v>
      </c>
      <c r="G19" s="144">
        <v>200</v>
      </c>
      <c r="H19" s="12"/>
      <c r="I19" s="73"/>
    </row>
    <row r="20" spans="1:9" x14ac:dyDescent="0.2">
      <c r="A2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20" s="231" t="s">
        <v>177</v>
      </c>
      <c r="C20" s="231" t="s">
        <v>53</v>
      </c>
      <c r="D20" s="231" t="s">
        <v>172</v>
      </c>
      <c r="E20" s="228" t="s">
        <v>25</v>
      </c>
      <c r="F20" s="143" t="s">
        <v>22</v>
      </c>
      <c r="G20" s="144">
        <v>200</v>
      </c>
      <c r="H20" s="12"/>
      <c r="I20" s="73"/>
    </row>
    <row r="21" spans="1:9" x14ac:dyDescent="0.2">
      <c r="A21" s="183"/>
      <c r="B21" s="231"/>
      <c r="C21" s="231"/>
      <c r="D21" s="231"/>
      <c r="E21" s="228"/>
      <c r="F21" s="143" t="s">
        <v>23</v>
      </c>
      <c r="G21" s="144">
        <v>200</v>
      </c>
      <c r="H21" s="12"/>
      <c r="I21" s="73"/>
    </row>
    <row r="22" spans="1:9" x14ac:dyDescent="0.2">
      <c r="A22" s="30">
        <f t="shared" ref="A22:A27" ca="1" si="0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2" s="48" t="s">
        <v>178</v>
      </c>
      <c r="C22" s="122" t="s">
        <v>53</v>
      </c>
      <c r="D22" s="48" t="s">
        <v>172</v>
      </c>
      <c r="E22" s="142" t="s">
        <v>41</v>
      </c>
      <c r="F22" s="143" t="s">
        <v>22</v>
      </c>
      <c r="G22" s="144">
        <v>3200</v>
      </c>
      <c r="H22" s="12"/>
      <c r="I22" s="73"/>
    </row>
    <row r="23" spans="1:9" ht="12.75" customHeight="1" x14ac:dyDescent="0.2">
      <c r="A23" s="30">
        <f t="shared" ca="1" si="0"/>
        <v>9</v>
      </c>
      <c r="B23" s="48" t="s">
        <v>179</v>
      </c>
      <c r="C23" s="122" t="s">
        <v>53</v>
      </c>
      <c r="D23" s="48" t="s">
        <v>172</v>
      </c>
      <c r="E23" s="142" t="s">
        <v>41</v>
      </c>
      <c r="F23" s="143" t="s">
        <v>22</v>
      </c>
      <c r="G23" s="144">
        <v>2000</v>
      </c>
      <c r="H23" s="12"/>
      <c r="I23" s="73"/>
    </row>
    <row r="24" spans="1:9" x14ac:dyDescent="0.2">
      <c r="A24" s="30">
        <f t="shared" ca="1" si="0"/>
        <v>10</v>
      </c>
      <c r="B24" s="48" t="s">
        <v>180</v>
      </c>
      <c r="C24" s="122" t="s">
        <v>53</v>
      </c>
      <c r="D24" s="48" t="s">
        <v>40</v>
      </c>
      <c r="E24" s="142" t="s">
        <v>41</v>
      </c>
      <c r="F24" s="143" t="s">
        <v>22</v>
      </c>
      <c r="G24" s="144">
        <v>4800</v>
      </c>
      <c r="H24" s="12"/>
      <c r="I24" s="73"/>
    </row>
    <row r="25" spans="1:9" x14ac:dyDescent="0.2">
      <c r="A25" s="30">
        <f t="shared" ca="1" si="0"/>
        <v>11</v>
      </c>
      <c r="B25" s="48" t="s">
        <v>181</v>
      </c>
      <c r="C25" s="122" t="s">
        <v>53</v>
      </c>
      <c r="D25" s="48" t="s">
        <v>40</v>
      </c>
      <c r="E25" s="142" t="s">
        <v>41</v>
      </c>
      <c r="F25" s="143" t="s">
        <v>22</v>
      </c>
      <c r="G25" s="144">
        <v>3400</v>
      </c>
      <c r="H25" s="12"/>
      <c r="I25" s="73"/>
    </row>
    <row r="26" spans="1:9" x14ac:dyDescent="0.2">
      <c r="A26" s="30">
        <f t="shared" ca="1" si="0"/>
        <v>12</v>
      </c>
      <c r="B26" s="48" t="s">
        <v>182</v>
      </c>
      <c r="C26" s="122" t="s">
        <v>53</v>
      </c>
      <c r="D26" s="48" t="s">
        <v>40</v>
      </c>
      <c r="E26" s="142" t="s">
        <v>41</v>
      </c>
      <c r="F26" s="143" t="s">
        <v>22</v>
      </c>
      <c r="G26" s="144">
        <v>4400</v>
      </c>
      <c r="H26" s="12"/>
      <c r="I26" s="73"/>
    </row>
    <row r="27" spans="1:9" x14ac:dyDescent="0.2">
      <c r="A27" s="183">
        <f t="shared" ca="1" si="0"/>
        <v>13</v>
      </c>
      <c r="B27" s="231" t="s">
        <v>183</v>
      </c>
      <c r="C27" s="231" t="s">
        <v>53</v>
      </c>
      <c r="D27" s="231" t="s">
        <v>40</v>
      </c>
      <c r="E27" s="228" t="s">
        <v>25</v>
      </c>
      <c r="F27" s="143" t="s">
        <v>22</v>
      </c>
      <c r="G27" s="144">
        <v>5000</v>
      </c>
      <c r="H27" s="12"/>
      <c r="I27" s="73"/>
    </row>
    <row r="28" spans="1:9" ht="12.75" customHeight="1" x14ac:dyDescent="0.2">
      <c r="A28" s="183"/>
      <c r="B28" s="231"/>
      <c r="C28" s="231"/>
      <c r="D28" s="231"/>
      <c r="E28" s="228"/>
      <c r="F28" s="143" t="s">
        <v>23</v>
      </c>
      <c r="G28" s="144">
        <v>2000</v>
      </c>
      <c r="H28" s="12"/>
      <c r="I28" s="73"/>
    </row>
    <row r="29" spans="1:9" x14ac:dyDescent="0.2">
      <c r="A29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29" s="48" t="s">
        <v>184</v>
      </c>
      <c r="C29" s="48" t="s">
        <v>53</v>
      </c>
      <c r="D29" s="48" t="s">
        <v>40</v>
      </c>
      <c r="E29" s="142" t="s">
        <v>41</v>
      </c>
      <c r="F29" s="143" t="s">
        <v>22</v>
      </c>
      <c r="G29" s="144">
        <v>36400</v>
      </c>
      <c r="H29" s="12"/>
      <c r="I29" s="73"/>
    </row>
    <row r="30" spans="1:9" x14ac:dyDescent="0.2">
      <c r="A3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30" s="231" t="s">
        <v>185</v>
      </c>
      <c r="C30" s="231" t="s">
        <v>53</v>
      </c>
      <c r="D30" s="231" t="s">
        <v>40</v>
      </c>
      <c r="E30" s="228" t="s">
        <v>25</v>
      </c>
      <c r="F30" s="143" t="s">
        <v>22</v>
      </c>
      <c r="G30" s="144">
        <v>20000</v>
      </c>
      <c r="H30" s="12"/>
      <c r="I30" s="73"/>
    </row>
    <row r="31" spans="1:9" x14ac:dyDescent="0.2">
      <c r="A31" s="183"/>
      <c r="B31" s="231"/>
      <c r="C31" s="231"/>
      <c r="D31" s="231"/>
      <c r="E31" s="228"/>
      <c r="F31" s="143" t="s">
        <v>23</v>
      </c>
      <c r="G31" s="144">
        <v>11000</v>
      </c>
      <c r="H31" s="12"/>
      <c r="I31" s="73"/>
    </row>
    <row r="32" spans="1:9" ht="12.75" customHeight="1" x14ac:dyDescent="0.2">
      <c r="A3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32" s="231" t="s">
        <v>186</v>
      </c>
      <c r="C32" s="231" t="s">
        <v>53</v>
      </c>
      <c r="D32" s="231" t="s">
        <v>40</v>
      </c>
      <c r="E32" s="228" t="s">
        <v>25</v>
      </c>
      <c r="F32" s="143" t="s">
        <v>22</v>
      </c>
      <c r="G32" s="144">
        <v>7000</v>
      </c>
      <c r="H32" s="12"/>
      <c r="I32" s="73"/>
    </row>
    <row r="33" spans="1:9" x14ac:dyDescent="0.2">
      <c r="A33" s="183"/>
      <c r="B33" s="231"/>
      <c r="C33" s="231"/>
      <c r="D33" s="231"/>
      <c r="E33" s="228"/>
      <c r="F33" s="143" t="s">
        <v>23</v>
      </c>
      <c r="G33" s="144">
        <v>4400</v>
      </c>
      <c r="H33" s="12"/>
      <c r="I33" s="73"/>
    </row>
    <row r="34" spans="1:9" x14ac:dyDescent="0.2">
      <c r="A34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34" s="48" t="s">
        <v>187</v>
      </c>
      <c r="C34" s="48" t="s">
        <v>53</v>
      </c>
      <c r="D34" s="48" t="s">
        <v>40</v>
      </c>
      <c r="E34" s="142" t="s">
        <v>41</v>
      </c>
      <c r="F34" s="143" t="s">
        <v>22</v>
      </c>
      <c r="G34" s="144">
        <v>2000</v>
      </c>
      <c r="H34" s="12"/>
      <c r="I34" s="73"/>
    </row>
    <row r="35" spans="1:9" x14ac:dyDescent="0.2">
      <c r="A35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35" s="231" t="s">
        <v>188</v>
      </c>
      <c r="C35" s="231" t="s">
        <v>53</v>
      </c>
      <c r="D35" s="231" t="s">
        <v>40</v>
      </c>
      <c r="E35" s="228" t="s">
        <v>25</v>
      </c>
      <c r="F35" s="143" t="s">
        <v>22</v>
      </c>
      <c r="G35" s="144">
        <v>22000</v>
      </c>
      <c r="H35" s="12"/>
      <c r="I35" s="73"/>
    </row>
    <row r="36" spans="1:9" x14ac:dyDescent="0.2">
      <c r="A36" s="183"/>
      <c r="B36" s="231"/>
      <c r="C36" s="231"/>
      <c r="D36" s="231"/>
      <c r="E36" s="228"/>
      <c r="F36" s="143" t="s">
        <v>23</v>
      </c>
      <c r="G36" s="144">
        <v>10000</v>
      </c>
      <c r="H36" s="12"/>
      <c r="I36" s="73"/>
    </row>
    <row r="37" spans="1:9" x14ac:dyDescent="0.2">
      <c r="A37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7" s="231" t="s">
        <v>189</v>
      </c>
      <c r="C37" s="231" t="s">
        <v>53</v>
      </c>
      <c r="D37" s="231" t="s">
        <v>40</v>
      </c>
      <c r="E37" s="228" t="s">
        <v>25</v>
      </c>
      <c r="F37" s="143" t="s">
        <v>22</v>
      </c>
      <c r="G37" s="144">
        <v>8000</v>
      </c>
      <c r="H37" s="12"/>
      <c r="I37" s="73"/>
    </row>
    <row r="38" spans="1:9" x14ac:dyDescent="0.2">
      <c r="A38" s="183"/>
      <c r="B38" s="231"/>
      <c r="C38" s="231"/>
      <c r="D38" s="231"/>
      <c r="E38" s="228"/>
      <c r="F38" s="143" t="s">
        <v>23</v>
      </c>
      <c r="G38" s="144">
        <v>5000</v>
      </c>
      <c r="H38" s="12"/>
      <c r="I38" s="73"/>
    </row>
    <row r="39" spans="1:9" x14ac:dyDescent="0.2">
      <c r="A39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20</v>
      </c>
      <c r="B39" s="231" t="s">
        <v>190</v>
      </c>
      <c r="C39" s="231" t="s">
        <v>53</v>
      </c>
      <c r="D39" s="231" t="s">
        <v>40</v>
      </c>
      <c r="E39" s="228" t="s">
        <v>25</v>
      </c>
      <c r="F39" s="143" t="s">
        <v>22</v>
      </c>
      <c r="G39" s="144">
        <v>1600</v>
      </c>
      <c r="H39" s="12"/>
      <c r="I39" s="73"/>
    </row>
    <row r="40" spans="1:9" x14ac:dyDescent="0.2">
      <c r="A40" s="183"/>
      <c r="B40" s="231"/>
      <c r="C40" s="231"/>
      <c r="D40" s="231"/>
      <c r="E40" s="228"/>
      <c r="F40" s="143" t="s">
        <v>23</v>
      </c>
      <c r="G40" s="144">
        <v>800</v>
      </c>
      <c r="H40" s="12"/>
      <c r="I40" s="73"/>
    </row>
    <row r="41" spans="1:9" x14ac:dyDescent="0.2">
      <c r="A41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21</v>
      </c>
      <c r="B41" s="48" t="s">
        <v>191</v>
      </c>
      <c r="C41" s="48" t="s">
        <v>53</v>
      </c>
      <c r="D41" s="48" t="s">
        <v>40</v>
      </c>
      <c r="E41" s="142" t="s">
        <v>41</v>
      </c>
      <c r="F41" s="143" t="s">
        <v>22</v>
      </c>
      <c r="G41" s="144">
        <v>100</v>
      </c>
      <c r="H41" s="12"/>
      <c r="I41" s="73"/>
    </row>
    <row r="42" spans="1:9" x14ac:dyDescent="0.2">
      <c r="A4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22</v>
      </c>
      <c r="B42" s="231" t="s">
        <v>192</v>
      </c>
      <c r="C42" s="231" t="s">
        <v>53</v>
      </c>
      <c r="D42" s="231" t="s">
        <v>40</v>
      </c>
      <c r="E42" s="228" t="s">
        <v>25</v>
      </c>
      <c r="F42" s="143" t="s">
        <v>22</v>
      </c>
      <c r="G42" s="144">
        <v>6000</v>
      </c>
      <c r="H42" s="12"/>
      <c r="I42" s="73"/>
    </row>
    <row r="43" spans="1:9" x14ac:dyDescent="0.2">
      <c r="A43" s="183"/>
      <c r="B43" s="231"/>
      <c r="C43" s="231"/>
      <c r="D43" s="231"/>
      <c r="E43" s="228"/>
      <c r="F43" s="143" t="s">
        <v>23</v>
      </c>
      <c r="G43" s="144">
        <v>3000</v>
      </c>
      <c r="H43" s="12"/>
      <c r="I43" s="73"/>
    </row>
    <row r="44" spans="1:9" x14ac:dyDescent="0.2">
      <c r="A44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23</v>
      </c>
      <c r="B44" s="231" t="s">
        <v>193</v>
      </c>
      <c r="C44" s="231" t="s">
        <v>53</v>
      </c>
      <c r="D44" s="231" t="s">
        <v>40</v>
      </c>
      <c r="E44" s="228" t="s">
        <v>25</v>
      </c>
      <c r="F44" s="143" t="s">
        <v>22</v>
      </c>
      <c r="G44" s="144">
        <v>30400</v>
      </c>
      <c r="H44" s="12"/>
      <c r="I44" s="73"/>
    </row>
    <row r="45" spans="1:9" x14ac:dyDescent="0.2">
      <c r="A45" s="183"/>
      <c r="B45" s="231"/>
      <c r="C45" s="231"/>
      <c r="D45" s="231"/>
      <c r="E45" s="228"/>
      <c r="F45" s="143" t="s">
        <v>23</v>
      </c>
      <c r="G45" s="144">
        <v>20000</v>
      </c>
      <c r="H45" s="12"/>
      <c r="I45" s="73"/>
    </row>
    <row r="46" spans="1:9" x14ac:dyDescent="0.2">
      <c r="A46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24</v>
      </c>
      <c r="B46" s="231" t="s">
        <v>194</v>
      </c>
      <c r="C46" s="231" t="s">
        <v>53</v>
      </c>
      <c r="D46" s="231" t="s">
        <v>40</v>
      </c>
      <c r="E46" s="228" t="s">
        <v>21</v>
      </c>
      <c r="F46" s="143" t="s">
        <v>22</v>
      </c>
      <c r="G46" s="144">
        <v>200</v>
      </c>
      <c r="H46" s="12"/>
      <c r="I46" s="73"/>
    </row>
    <row r="47" spans="1:9" x14ac:dyDescent="0.2">
      <c r="A47" s="183"/>
      <c r="B47" s="231"/>
      <c r="C47" s="231"/>
      <c r="D47" s="231"/>
      <c r="E47" s="228"/>
      <c r="F47" s="143" t="s">
        <v>23</v>
      </c>
      <c r="G47" s="144">
        <v>200</v>
      </c>
      <c r="H47" s="12"/>
      <c r="I47" s="73"/>
    </row>
    <row r="48" spans="1:9" x14ac:dyDescent="0.2">
      <c r="A48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48" s="231" t="s">
        <v>195</v>
      </c>
      <c r="C48" s="231" t="s">
        <v>53</v>
      </c>
      <c r="D48" s="231" t="s">
        <v>40</v>
      </c>
      <c r="E48" s="228" t="s">
        <v>25</v>
      </c>
      <c r="F48" s="143" t="s">
        <v>22</v>
      </c>
      <c r="G48" s="144">
        <v>22000</v>
      </c>
      <c r="H48" s="12"/>
      <c r="I48" s="73"/>
    </row>
    <row r="49" spans="1:9" x14ac:dyDescent="0.2">
      <c r="A49" s="183"/>
      <c r="B49" s="231"/>
      <c r="C49" s="231"/>
      <c r="D49" s="231"/>
      <c r="E49" s="228"/>
      <c r="F49" s="143" t="s">
        <v>23</v>
      </c>
      <c r="G49" s="144">
        <v>13400</v>
      </c>
      <c r="H49" s="12"/>
      <c r="I49" s="73"/>
    </row>
    <row r="50" spans="1:9" x14ac:dyDescent="0.2">
      <c r="A5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50" s="231" t="s">
        <v>196</v>
      </c>
      <c r="C50" s="231" t="s">
        <v>53</v>
      </c>
      <c r="D50" s="231" t="s">
        <v>40</v>
      </c>
      <c r="E50" s="228" t="s">
        <v>25</v>
      </c>
      <c r="F50" s="143" t="s">
        <v>22</v>
      </c>
      <c r="G50" s="144">
        <v>9600</v>
      </c>
      <c r="H50" s="12"/>
      <c r="I50" s="73"/>
    </row>
    <row r="51" spans="1:9" x14ac:dyDescent="0.2">
      <c r="A51" s="183"/>
      <c r="B51" s="231"/>
      <c r="C51" s="231"/>
      <c r="D51" s="231"/>
      <c r="E51" s="228"/>
      <c r="F51" s="143" t="s">
        <v>23</v>
      </c>
      <c r="G51" s="144">
        <v>4400</v>
      </c>
      <c r="H51" s="12"/>
      <c r="I51" s="73"/>
    </row>
    <row r="52" spans="1:9" x14ac:dyDescent="0.2">
      <c r="A5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52" s="231" t="s">
        <v>197</v>
      </c>
      <c r="C52" s="231" t="s">
        <v>53</v>
      </c>
      <c r="D52" s="231" t="s">
        <v>40</v>
      </c>
      <c r="E52" s="228" t="s">
        <v>25</v>
      </c>
      <c r="F52" s="143" t="s">
        <v>22</v>
      </c>
      <c r="G52" s="144">
        <v>4400</v>
      </c>
      <c r="H52" s="12"/>
      <c r="I52" s="73"/>
    </row>
    <row r="53" spans="1:9" x14ac:dyDescent="0.2">
      <c r="A53" s="183"/>
      <c r="B53" s="231"/>
      <c r="C53" s="231"/>
      <c r="D53" s="231"/>
      <c r="E53" s="228"/>
      <c r="F53" s="143" t="s">
        <v>23</v>
      </c>
      <c r="G53" s="144">
        <v>1000</v>
      </c>
      <c r="H53" s="12"/>
      <c r="I53" s="73"/>
    </row>
    <row r="54" spans="1:9" x14ac:dyDescent="0.2">
      <c r="A54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28</v>
      </c>
      <c r="B54" s="48" t="s">
        <v>198</v>
      </c>
      <c r="C54" s="48" t="s">
        <v>53</v>
      </c>
      <c r="D54" s="48" t="s">
        <v>40</v>
      </c>
      <c r="E54" s="142" t="s">
        <v>41</v>
      </c>
      <c r="F54" s="143" t="s">
        <v>22</v>
      </c>
      <c r="G54" s="144">
        <v>9000</v>
      </c>
      <c r="H54" s="12"/>
      <c r="I54" s="73"/>
    </row>
    <row r="55" spans="1:9" ht="12.75" customHeight="1" x14ac:dyDescent="0.2">
      <c r="A55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29</v>
      </c>
      <c r="B55" s="231" t="s">
        <v>199</v>
      </c>
      <c r="C55" s="231" t="s">
        <v>53</v>
      </c>
      <c r="D55" s="231" t="s">
        <v>40</v>
      </c>
      <c r="E55" s="228" t="s">
        <v>25</v>
      </c>
      <c r="F55" s="143" t="s">
        <v>22</v>
      </c>
      <c r="G55" s="144">
        <v>1000</v>
      </c>
      <c r="H55" s="12"/>
      <c r="I55" s="73"/>
    </row>
    <row r="56" spans="1:9" x14ac:dyDescent="0.2">
      <c r="A56" s="183"/>
      <c r="B56" s="231"/>
      <c r="C56" s="231"/>
      <c r="D56" s="231"/>
      <c r="E56" s="228"/>
      <c r="F56" s="143" t="s">
        <v>23</v>
      </c>
      <c r="G56" s="144">
        <v>1000</v>
      </c>
      <c r="H56" s="12"/>
      <c r="I56" s="73"/>
    </row>
    <row r="57" spans="1:9" x14ac:dyDescent="0.2">
      <c r="A57" s="30">
        <f t="shared" ref="A57:A63" ca="1" si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30</v>
      </c>
      <c r="B57" s="48" t="s">
        <v>200</v>
      </c>
      <c r="C57" s="48" t="s">
        <v>53</v>
      </c>
      <c r="D57" s="48" t="s">
        <v>40</v>
      </c>
      <c r="E57" s="142" t="s">
        <v>41</v>
      </c>
      <c r="F57" s="143" t="s">
        <v>22</v>
      </c>
      <c r="G57" s="144">
        <v>2000</v>
      </c>
      <c r="H57" s="12"/>
      <c r="I57" s="73"/>
    </row>
    <row r="58" spans="1:9" x14ac:dyDescent="0.2">
      <c r="A58" s="30">
        <f t="shared" ca="1" si="1"/>
        <v>31</v>
      </c>
      <c r="B58" s="48" t="s">
        <v>201</v>
      </c>
      <c r="C58" s="48" t="s">
        <v>53</v>
      </c>
      <c r="D58" s="48" t="s">
        <v>40</v>
      </c>
      <c r="E58" s="142" t="s">
        <v>41</v>
      </c>
      <c r="F58" s="143" t="s">
        <v>22</v>
      </c>
      <c r="G58" s="144">
        <v>5000</v>
      </c>
      <c r="H58" s="12"/>
      <c r="I58" s="73"/>
    </row>
    <row r="59" spans="1:9" x14ac:dyDescent="0.2">
      <c r="A59" s="30">
        <f t="shared" ca="1" si="1"/>
        <v>32</v>
      </c>
      <c r="B59" s="48" t="s">
        <v>202</v>
      </c>
      <c r="C59" s="48" t="s">
        <v>53</v>
      </c>
      <c r="D59" s="48" t="s">
        <v>40</v>
      </c>
      <c r="E59" s="142" t="s">
        <v>41</v>
      </c>
      <c r="F59" s="143" t="s">
        <v>22</v>
      </c>
      <c r="G59" s="144">
        <v>2400</v>
      </c>
      <c r="H59" s="12"/>
      <c r="I59" s="73"/>
    </row>
    <row r="60" spans="1:9" x14ac:dyDescent="0.2">
      <c r="A60" s="30">
        <f t="shared" ca="1" si="1"/>
        <v>33</v>
      </c>
      <c r="B60" s="48" t="s">
        <v>203</v>
      </c>
      <c r="C60" s="48" t="s">
        <v>53</v>
      </c>
      <c r="D60" s="48" t="s">
        <v>40</v>
      </c>
      <c r="E60" s="142" t="s">
        <v>41</v>
      </c>
      <c r="F60" s="143" t="s">
        <v>22</v>
      </c>
      <c r="G60" s="144">
        <v>20000</v>
      </c>
      <c r="H60" s="12"/>
      <c r="I60" s="73"/>
    </row>
    <row r="61" spans="1:9" x14ac:dyDescent="0.2">
      <c r="A61" s="30">
        <f t="shared" ca="1" si="1"/>
        <v>34</v>
      </c>
      <c r="B61" s="48" t="s">
        <v>204</v>
      </c>
      <c r="C61" s="48" t="s">
        <v>53</v>
      </c>
      <c r="D61" s="48" t="s">
        <v>40</v>
      </c>
      <c r="E61" s="142" t="s">
        <v>41</v>
      </c>
      <c r="F61" s="143" t="s">
        <v>22</v>
      </c>
      <c r="G61" s="144">
        <v>4000</v>
      </c>
      <c r="H61" s="12"/>
      <c r="I61" s="73"/>
    </row>
    <row r="62" spans="1:9" ht="12.75" customHeight="1" x14ac:dyDescent="0.2">
      <c r="A62" s="30">
        <f t="shared" ca="1" si="1"/>
        <v>35</v>
      </c>
      <c r="B62" s="48" t="s">
        <v>205</v>
      </c>
      <c r="C62" s="48" t="s">
        <v>53</v>
      </c>
      <c r="D62" s="48" t="s">
        <v>40</v>
      </c>
      <c r="E62" s="142" t="s">
        <v>41</v>
      </c>
      <c r="F62" s="143" t="s">
        <v>22</v>
      </c>
      <c r="G62" s="144">
        <v>11000</v>
      </c>
      <c r="H62" s="12"/>
      <c r="I62" s="73"/>
    </row>
    <row r="63" spans="1:9" x14ac:dyDescent="0.2">
      <c r="A63" s="183">
        <f t="shared" ca="1" si="1"/>
        <v>36</v>
      </c>
      <c r="B63" s="231" t="s">
        <v>206</v>
      </c>
      <c r="C63" s="231" t="s">
        <v>53</v>
      </c>
      <c r="D63" s="231" t="s">
        <v>40</v>
      </c>
      <c r="E63" s="228" t="s">
        <v>25</v>
      </c>
      <c r="F63" s="143" t="s">
        <v>22</v>
      </c>
      <c r="G63" s="144">
        <v>9000</v>
      </c>
      <c r="H63" s="12"/>
      <c r="I63" s="73"/>
    </row>
    <row r="64" spans="1:9" x14ac:dyDescent="0.2">
      <c r="A64" s="183"/>
      <c r="B64" s="231"/>
      <c r="C64" s="231"/>
      <c r="D64" s="231"/>
      <c r="E64" s="228"/>
      <c r="F64" s="143" t="s">
        <v>23</v>
      </c>
      <c r="G64" s="144">
        <v>4800</v>
      </c>
      <c r="H64" s="12"/>
      <c r="I64" s="73"/>
    </row>
    <row r="65" spans="1:9" x14ac:dyDescent="0.2">
      <c r="A65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65" s="231" t="s">
        <v>207</v>
      </c>
      <c r="C65" s="231" t="s">
        <v>53</v>
      </c>
      <c r="D65" s="231" t="s">
        <v>40</v>
      </c>
      <c r="E65" s="228" t="s">
        <v>25</v>
      </c>
      <c r="F65" s="143" t="s">
        <v>22</v>
      </c>
      <c r="G65" s="144">
        <v>2000</v>
      </c>
      <c r="H65" s="12"/>
      <c r="I65" s="73"/>
    </row>
    <row r="66" spans="1:9" x14ac:dyDescent="0.2">
      <c r="A66" s="183"/>
      <c r="B66" s="231"/>
      <c r="C66" s="231"/>
      <c r="D66" s="231"/>
      <c r="E66" s="228"/>
      <c r="F66" s="143" t="s">
        <v>23</v>
      </c>
      <c r="G66" s="144">
        <v>600</v>
      </c>
      <c r="H66" s="12"/>
      <c r="I66" s="73"/>
    </row>
    <row r="67" spans="1:9" x14ac:dyDescent="0.2">
      <c r="A67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67" s="48" t="s">
        <v>208</v>
      </c>
      <c r="C67" s="48" t="s">
        <v>53</v>
      </c>
      <c r="D67" s="48" t="s">
        <v>40</v>
      </c>
      <c r="E67" s="142" t="s">
        <v>41</v>
      </c>
      <c r="F67" s="143" t="s">
        <v>22</v>
      </c>
      <c r="G67" s="144">
        <v>7600</v>
      </c>
      <c r="H67" s="12"/>
      <c r="I67" s="73"/>
    </row>
    <row r="68" spans="1:9" x14ac:dyDescent="0.2">
      <c r="A68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68" s="231" t="s">
        <v>209</v>
      </c>
      <c r="C68" s="231" t="s">
        <v>53</v>
      </c>
      <c r="D68" s="231" t="s">
        <v>210</v>
      </c>
      <c r="E68" s="228" t="s">
        <v>25</v>
      </c>
      <c r="F68" s="143" t="s">
        <v>22</v>
      </c>
      <c r="G68" s="144">
        <v>3000</v>
      </c>
      <c r="H68" s="12"/>
      <c r="I68" s="73"/>
    </row>
    <row r="69" spans="1:9" x14ac:dyDescent="0.2">
      <c r="A69" s="183"/>
      <c r="B69" s="231"/>
      <c r="C69" s="231"/>
      <c r="D69" s="231"/>
      <c r="E69" s="228"/>
      <c r="F69" s="143" t="s">
        <v>23</v>
      </c>
      <c r="G69" s="144">
        <v>600</v>
      </c>
      <c r="H69" s="12"/>
      <c r="I69" s="73"/>
    </row>
    <row r="70" spans="1:9" x14ac:dyDescent="0.2">
      <c r="A70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70" s="231" t="s">
        <v>211</v>
      </c>
      <c r="C70" s="231" t="s">
        <v>53</v>
      </c>
      <c r="D70" s="231" t="s">
        <v>40</v>
      </c>
      <c r="E70" s="228" t="s">
        <v>25</v>
      </c>
      <c r="F70" s="143" t="s">
        <v>22</v>
      </c>
      <c r="G70" s="144">
        <v>10000</v>
      </c>
      <c r="H70" s="12"/>
      <c r="I70" s="73"/>
    </row>
    <row r="71" spans="1:9" x14ac:dyDescent="0.2">
      <c r="A71" s="183"/>
      <c r="B71" s="231"/>
      <c r="C71" s="231"/>
      <c r="D71" s="231"/>
      <c r="E71" s="228"/>
      <c r="F71" s="143" t="s">
        <v>23</v>
      </c>
      <c r="G71" s="144">
        <v>5000</v>
      </c>
      <c r="H71" s="12"/>
      <c r="I71" s="73"/>
    </row>
    <row r="72" spans="1:9" x14ac:dyDescent="0.2">
      <c r="A7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72" s="231" t="s">
        <v>212</v>
      </c>
      <c r="C72" s="231" t="s">
        <v>53</v>
      </c>
      <c r="D72" s="231" t="s">
        <v>172</v>
      </c>
      <c r="E72" s="228" t="s">
        <v>25</v>
      </c>
      <c r="F72" s="143" t="s">
        <v>22</v>
      </c>
      <c r="G72" s="144">
        <v>600</v>
      </c>
      <c r="H72" s="12"/>
      <c r="I72" s="73"/>
    </row>
    <row r="73" spans="1:9" x14ac:dyDescent="0.2">
      <c r="A73" s="225"/>
      <c r="B73" s="237"/>
      <c r="C73" s="237"/>
      <c r="D73" s="237"/>
      <c r="E73" s="228"/>
      <c r="F73" s="145" t="s">
        <v>23</v>
      </c>
      <c r="G73" s="144">
        <v>200</v>
      </c>
      <c r="H73" s="12"/>
      <c r="I73" s="73"/>
    </row>
    <row r="74" spans="1:9" x14ac:dyDescent="0.2">
      <c r="A74" s="17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42</v>
      </c>
      <c r="B74" s="235" t="s">
        <v>213</v>
      </c>
      <c r="C74" s="231" t="s">
        <v>53</v>
      </c>
      <c r="D74" s="231" t="s">
        <v>172</v>
      </c>
      <c r="E74" s="228" t="s">
        <v>25</v>
      </c>
      <c r="F74" s="143" t="s">
        <v>22</v>
      </c>
      <c r="G74" s="144">
        <v>10000</v>
      </c>
      <c r="H74" s="12"/>
      <c r="I74" s="73"/>
    </row>
    <row r="75" spans="1:9" x14ac:dyDescent="0.2">
      <c r="A75" s="173"/>
      <c r="B75" s="235"/>
      <c r="C75" s="231"/>
      <c r="D75" s="231"/>
      <c r="E75" s="228"/>
      <c r="F75" s="143" t="s">
        <v>23</v>
      </c>
      <c r="G75" s="144">
        <v>10000</v>
      </c>
      <c r="H75" s="12"/>
      <c r="I75" s="73"/>
    </row>
    <row r="76" spans="1:9" ht="15.75" thickBot="1" x14ac:dyDescent="0.3">
      <c r="A76" s="238" t="s">
        <v>219</v>
      </c>
      <c r="B76" s="239"/>
      <c r="C76" s="239"/>
      <c r="D76" s="239"/>
      <c r="E76" s="239" t="s">
        <v>214</v>
      </c>
      <c r="F76" s="239"/>
      <c r="G76" s="146">
        <f>SUM(G10:G75)</f>
        <v>567900</v>
      </c>
      <c r="H76" s="147"/>
      <c r="I76" s="148"/>
    </row>
    <row r="77" spans="1:9" ht="15" x14ac:dyDescent="0.25">
      <c r="A77" s="240" t="s">
        <v>220</v>
      </c>
      <c r="B77" s="241"/>
      <c r="C77" s="241"/>
      <c r="D77" s="241"/>
      <c r="E77" s="241" t="s">
        <v>214</v>
      </c>
      <c r="F77" s="241"/>
      <c r="G77" s="149">
        <f>G76</f>
        <v>567900</v>
      </c>
      <c r="H77" s="150"/>
      <c r="I77" s="151"/>
    </row>
    <row r="78" spans="1:9" s="127" customFormat="1" ht="15" x14ac:dyDescent="0.25">
      <c r="A78" s="152"/>
      <c r="B78" s="152"/>
      <c r="C78" s="152"/>
      <c r="D78" s="152" t="s">
        <v>166</v>
      </c>
      <c r="E78" s="152"/>
      <c r="F78" s="152"/>
      <c r="G78" s="153"/>
      <c r="H78" s="154"/>
      <c r="I78" s="155"/>
    </row>
    <row r="79" spans="1:9" ht="15.75" thickBot="1" x14ac:dyDescent="0.3">
      <c r="A79" s="242" t="s">
        <v>222</v>
      </c>
      <c r="B79" s="243"/>
      <c r="C79" s="243"/>
      <c r="D79" s="243"/>
      <c r="E79" s="243"/>
      <c r="F79" s="243"/>
      <c r="G79" s="156" t="s">
        <v>164</v>
      </c>
      <c r="H79" s="147"/>
      <c r="I79" s="148"/>
    </row>
    <row r="80" spans="1:9" ht="15.75" thickBot="1" x14ac:dyDescent="0.3">
      <c r="A80" s="242" t="s">
        <v>215</v>
      </c>
      <c r="B80" s="243"/>
      <c r="C80" s="243"/>
      <c r="D80" s="243"/>
      <c r="E80" s="243"/>
      <c r="F80" s="243"/>
      <c r="G80" s="156" t="s">
        <v>164</v>
      </c>
      <c r="H80" s="147"/>
      <c r="I80" s="148"/>
    </row>
    <row r="81" spans="1:9" ht="15.75" thickBot="1" x14ac:dyDescent="0.3">
      <c r="A81" s="242" t="s">
        <v>221</v>
      </c>
      <c r="B81" s="243"/>
      <c r="C81" s="243"/>
      <c r="D81" s="243"/>
      <c r="E81" s="243"/>
      <c r="F81" s="243"/>
      <c r="G81" s="156" t="s">
        <v>164</v>
      </c>
      <c r="H81" s="147"/>
      <c r="I81" s="148"/>
    </row>
    <row r="82" spans="1:9" x14ac:dyDescent="0.2">
      <c r="A82" s="7" t="s">
        <v>32</v>
      </c>
    </row>
    <row r="83" spans="1:9" x14ac:dyDescent="0.2">
      <c r="A83" s="29" t="s">
        <v>33</v>
      </c>
    </row>
    <row r="84" spans="1:9" ht="12.75" customHeight="1" x14ac:dyDescent="0.2">
      <c r="A84" s="29" t="s">
        <v>34</v>
      </c>
    </row>
    <row r="86" spans="1:9" ht="12.75" customHeight="1" x14ac:dyDescent="0.2">
      <c r="A86" s="218"/>
      <c r="B86" s="218"/>
      <c r="G86" s="204"/>
      <c r="H86" s="205"/>
      <c r="I86" s="206"/>
    </row>
    <row r="87" spans="1:9" x14ac:dyDescent="0.2">
      <c r="A87" s="202" t="s">
        <v>35</v>
      </c>
      <c r="B87" s="190"/>
      <c r="G87" s="203" t="s">
        <v>36</v>
      </c>
      <c r="H87" s="192"/>
      <c r="I87" s="193"/>
    </row>
    <row r="88" spans="1:9" x14ac:dyDescent="0.2">
      <c r="G88" s="204"/>
      <c r="H88" s="205"/>
      <c r="I88" s="206"/>
    </row>
    <row r="89" spans="1:9" x14ac:dyDescent="0.2">
      <c r="G89" s="203" t="s">
        <v>37</v>
      </c>
      <c r="H89" s="192"/>
      <c r="I89" s="193"/>
    </row>
    <row r="90" spans="1:9" x14ac:dyDescent="0.2">
      <c r="A90" s="233"/>
      <c r="B90" s="234"/>
      <c r="C90" s="234"/>
      <c r="D90" s="234"/>
      <c r="E90" s="234"/>
      <c r="F90" s="157"/>
      <c r="G90" s="158"/>
      <c r="H90" s="159"/>
      <c r="I90" s="160"/>
    </row>
    <row r="91" spans="1:9" s="127" customFormat="1" x14ac:dyDescent="0.2">
      <c r="A91" s="233"/>
      <c r="B91" s="234"/>
      <c r="C91" s="234"/>
      <c r="D91" s="234"/>
      <c r="E91" s="234"/>
      <c r="F91" s="157"/>
      <c r="G91" s="158"/>
      <c r="H91" s="159"/>
      <c r="I91" s="160"/>
    </row>
    <row r="92" spans="1:9" x14ac:dyDescent="0.2">
      <c r="A92" s="221"/>
      <c r="B92" s="222"/>
      <c r="C92" s="222"/>
      <c r="D92" s="222"/>
      <c r="E92" s="222"/>
      <c r="F92" s="222"/>
      <c r="G92" s="223"/>
      <c r="H92" s="224"/>
      <c r="I92" s="9"/>
    </row>
    <row r="93" spans="1:9" x14ac:dyDescent="0.2">
      <c r="A93" s="221"/>
      <c r="B93" s="222"/>
      <c r="C93" s="222"/>
      <c r="D93" s="222"/>
      <c r="E93" s="222"/>
      <c r="F93" s="222"/>
      <c r="G93" s="223"/>
      <c r="H93" s="224"/>
      <c r="I93" s="9"/>
    </row>
    <row r="95" spans="1:9" x14ac:dyDescent="0.2">
      <c r="A95" s="7"/>
    </row>
    <row r="96" spans="1:9" x14ac:dyDescent="0.2">
      <c r="A96" s="29"/>
    </row>
    <row r="97" spans="1:9" x14ac:dyDescent="0.2">
      <c r="A97" s="29"/>
    </row>
    <row r="99" spans="1:9" ht="39.950000000000003" customHeight="1" x14ac:dyDescent="0.2">
      <c r="A99" s="218"/>
      <c r="B99" s="218"/>
      <c r="G99" s="204"/>
      <c r="H99" s="205"/>
      <c r="I99" s="206"/>
    </row>
    <row r="100" spans="1:9" x14ac:dyDescent="0.2">
      <c r="A100" s="202"/>
      <c r="B100" s="190"/>
      <c r="G100" s="203"/>
      <c r="H100" s="192"/>
      <c r="I100" s="193"/>
    </row>
    <row r="101" spans="1:9" ht="39.950000000000003" customHeight="1" x14ac:dyDescent="0.2">
      <c r="G101" s="204"/>
      <c r="H101" s="205"/>
      <c r="I101" s="206"/>
    </row>
    <row r="102" spans="1:9" x14ac:dyDescent="0.2">
      <c r="G102" s="203"/>
      <c r="H102" s="192"/>
      <c r="I102" s="193"/>
    </row>
  </sheetData>
  <sheetCalcPr fullCalcOnLoad="1"/>
  <mergeCells count="146">
    <mergeCell ref="G89:I89"/>
    <mergeCell ref="G86:I86"/>
    <mergeCell ref="A87:B87"/>
    <mergeCell ref="G87:I87"/>
    <mergeCell ref="G88:I88"/>
    <mergeCell ref="A79:F79"/>
    <mergeCell ref="A80:F80"/>
    <mergeCell ref="A81:F81"/>
    <mergeCell ref="A86:B86"/>
    <mergeCell ref="A76:D76"/>
    <mergeCell ref="E76:F76"/>
    <mergeCell ref="A77:D77"/>
    <mergeCell ref="E77:F77"/>
    <mergeCell ref="D74:D75"/>
    <mergeCell ref="E74:E75"/>
    <mergeCell ref="C74:C75"/>
    <mergeCell ref="A72:A73"/>
    <mergeCell ref="B72:B73"/>
    <mergeCell ref="C72:C73"/>
    <mergeCell ref="D72:D73"/>
    <mergeCell ref="E65:E66"/>
    <mergeCell ref="A70:A71"/>
    <mergeCell ref="B70:B71"/>
    <mergeCell ref="C70:C71"/>
    <mergeCell ref="D70:D71"/>
    <mergeCell ref="E70:E71"/>
    <mergeCell ref="A65:A66"/>
    <mergeCell ref="B65:B66"/>
    <mergeCell ref="C65:C66"/>
    <mergeCell ref="D65:D66"/>
    <mergeCell ref="E55:E56"/>
    <mergeCell ref="A63:A64"/>
    <mergeCell ref="B63:B64"/>
    <mergeCell ref="C63:C64"/>
    <mergeCell ref="D63:D64"/>
    <mergeCell ref="E63:E64"/>
    <mergeCell ref="A55:A56"/>
    <mergeCell ref="B55:B56"/>
    <mergeCell ref="C55:C56"/>
    <mergeCell ref="D55:D56"/>
    <mergeCell ref="E50:E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44:E45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39:E40"/>
    <mergeCell ref="A42:A43"/>
    <mergeCell ref="B42:B43"/>
    <mergeCell ref="C42:C43"/>
    <mergeCell ref="D42:D43"/>
    <mergeCell ref="E42:E43"/>
    <mergeCell ref="A39:A40"/>
    <mergeCell ref="B39:B40"/>
    <mergeCell ref="C39:C40"/>
    <mergeCell ref="D39:D40"/>
    <mergeCell ref="E27:E28"/>
    <mergeCell ref="A30:A31"/>
    <mergeCell ref="B30:B31"/>
    <mergeCell ref="C30:C31"/>
    <mergeCell ref="D30:D31"/>
    <mergeCell ref="E30:E31"/>
    <mergeCell ref="A27:A28"/>
    <mergeCell ref="B27:B28"/>
    <mergeCell ref="C27:C28"/>
    <mergeCell ref="D27:D28"/>
    <mergeCell ref="E14:E15"/>
    <mergeCell ref="A20:A21"/>
    <mergeCell ref="B20:B21"/>
    <mergeCell ref="C20:C21"/>
    <mergeCell ref="D20:D21"/>
    <mergeCell ref="E20:E21"/>
    <mergeCell ref="A14:A15"/>
    <mergeCell ref="B14:B15"/>
    <mergeCell ref="C14:C15"/>
    <mergeCell ref="D14:D15"/>
    <mergeCell ref="A10:A11"/>
    <mergeCell ref="B10:B11"/>
    <mergeCell ref="C10:C11"/>
    <mergeCell ref="D10:D11"/>
    <mergeCell ref="B12:B13"/>
    <mergeCell ref="C12:C13"/>
    <mergeCell ref="D12:D13"/>
    <mergeCell ref="E12:E13"/>
    <mergeCell ref="A91:E91"/>
    <mergeCell ref="G101:I101"/>
    <mergeCell ref="G102:I102"/>
    <mergeCell ref="A92:H92"/>
    <mergeCell ref="A93:H93"/>
    <mergeCell ref="A99:B99"/>
    <mergeCell ref="G99:I99"/>
    <mergeCell ref="A100:B100"/>
    <mergeCell ref="G100:I100"/>
    <mergeCell ref="A90:E90"/>
    <mergeCell ref="A68:A69"/>
    <mergeCell ref="B68:B69"/>
    <mergeCell ref="C68:C69"/>
    <mergeCell ref="D68:D69"/>
    <mergeCell ref="E68:E69"/>
    <mergeCell ref="E72:E73"/>
    <mergeCell ref="A74:A75"/>
    <mergeCell ref="B74:B75"/>
    <mergeCell ref="A48:A49"/>
    <mergeCell ref="B48:B49"/>
    <mergeCell ref="C48:C49"/>
    <mergeCell ref="D48:D49"/>
    <mergeCell ref="E48:E49"/>
    <mergeCell ref="A35:A36"/>
    <mergeCell ref="B35:B36"/>
    <mergeCell ref="C35:C36"/>
    <mergeCell ref="D35:D36"/>
    <mergeCell ref="E35:E36"/>
    <mergeCell ref="A37:A38"/>
    <mergeCell ref="B37:B38"/>
    <mergeCell ref="C37:C38"/>
    <mergeCell ref="D37:D38"/>
    <mergeCell ref="E37:E38"/>
    <mergeCell ref="A32:A33"/>
    <mergeCell ref="B32:B33"/>
    <mergeCell ref="C32:C33"/>
    <mergeCell ref="D32:D33"/>
    <mergeCell ref="E32:E33"/>
    <mergeCell ref="E16:E17"/>
    <mergeCell ref="A4:I4"/>
    <mergeCell ref="A5:I5"/>
    <mergeCell ref="F8:G8"/>
    <mergeCell ref="A16:A17"/>
    <mergeCell ref="B16:B17"/>
    <mergeCell ref="C16:C17"/>
    <mergeCell ref="D16:D17"/>
    <mergeCell ref="E10:E11"/>
    <mergeCell ref="A12:A13"/>
  </mergeCells>
  <phoneticPr fontId="8" type="noConversion"/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P27" sqref="P27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x14ac:dyDescent="0.2">
      <c r="A1" s="6" t="s">
        <v>1</v>
      </c>
      <c r="B1" s="7" t="s">
        <v>109</v>
      </c>
    </row>
    <row r="2" spans="1:9" x14ac:dyDescent="0.2">
      <c r="A2" s="6" t="s">
        <v>2</v>
      </c>
      <c r="B2" s="7" t="s">
        <v>110</v>
      </c>
    </row>
    <row r="3" spans="1:9" x14ac:dyDescent="0.2">
      <c r="A3" s="250" t="s">
        <v>3</v>
      </c>
      <c r="B3" s="250"/>
      <c r="C3" s="250"/>
      <c r="D3" s="250"/>
      <c r="E3" s="250"/>
      <c r="F3" s="250"/>
      <c r="G3" s="250"/>
      <c r="H3" s="250"/>
      <c r="I3" s="250"/>
    </row>
    <row r="4" spans="1:9" x14ac:dyDescent="0.2">
      <c r="A4" s="250" t="s">
        <v>57</v>
      </c>
      <c r="B4" s="250"/>
      <c r="C4" s="250"/>
      <c r="D4" s="250"/>
      <c r="E4" s="250"/>
      <c r="F4" s="250"/>
      <c r="G4" s="250"/>
      <c r="H4" s="250"/>
      <c r="I4" s="250"/>
    </row>
    <row r="5" spans="1:9" x14ac:dyDescent="0.2">
      <c r="A5" s="7" t="s">
        <v>4</v>
      </c>
    </row>
    <row r="6" spans="1:9" ht="13.5" thickBot="1" x14ac:dyDescent="0.25"/>
    <row r="7" spans="1:9" ht="25.5" x14ac:dyDescent="0.2">
      <c r="A7" s="86" t="s">
        <v>5</v>
      </c>
      <c r="B7" s="87" t="s">
        <v>6</v>
      </c>
      <c r="C7" s="87" t="s">
        <v>7</v>
      </c>
      <c r="D7" s="87" t="s">
        <v>8</v>
      </c>
      <c r="E7" s="88" t="s">
        <v>9</v>
      </c>
      <c r="F7" s="251" t="s">
        <v>10</v>
      </c>
      <c r="G7" s="251"/>
      <c r="H7" s="87" t="s">
        <v>11</v>
      </c>
      <c r="I7" s="89" t="s">
        <v>12</v>
      </c>
    </row>
    <row r="8" spans="1:9" s="8" customFormat="1" ht="13.5" thickBot="1" x14ac:dyDescent="0.25">
      <c r="A8" s="90" t="s">
        <v>13</v>
      </c>
      <c r="B8" s="91" t="s">
        <v>14</v>
      </c>
      <c r="C8" s="91" t="s">
        <v>15</v>
      </c>
      <c r="D8" s="91" t="s">
        <v>16</v>
      </c>
      <c r="E8" s="91" t="s">
        <v>17</v>
      </c>
      <c r="F8" s="252" t="s">
        <v>18</v>
      </c>
      <c r="G8" s="252"/>
      <c r="H8" s="91" t="s">
        <v>19</v>
      </c>
      <c r="I8" s="92" t="s">
        <v>20</v>
      </c>
    </row>
    <row r="9" spans="1:9" s="1" customFormat="1" x14ac:dyDescent="0.2">
      <c r="A9" s="248">
        <v>1</v>
      </c>
      <c r="B9" s="249" t="s">
        <v>111</v>
      </c>
      <c r="C9" s="249" t="s">
        <v>112</v>
      </c>
      <c r="D9" s="249" t="s">
        <v>113</v>
      </c>
      <c r="E9" s="247" t="s">
        <v>114</v>
      </c>
      <c r="F9" s="93" t="s">
        <v>22</v>
      </c>
      <c r="G9" s="94">
        <v>81120</v>
      </c>
      <c r="H9" s="95"/>
      <c r="I9" s="96"/>
    </row>
    <row r="10" spans="1:9" x14ac:dyDescent="0.2">
      <c r="A10" s="248"/>
      <c r="B10" s="249"/>
      <c r="C10" s="249"/>
      <c r="D10" s="249"/>
      <c r="E10" s="247"/>
      <c r="F10" s="97" t="s">
        <v>23</v>
      </c>
      <c r="G10" s="98">
        <v>38160</v>
      </c>
      <c r="H10" s="99"/>
      <c r="I10" s="100"/>
    </row>
    <row r="11" spans="1:9" x14ac:dyDescent="0.2">
      <c r="A11" s="24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245" t="s">
        <v>115</v>
      </c>
      <c r="C11" s="245" t="s">
        <v>116</v>
      </c>
      <c r="D11" s="245" t="s">
        <v>113</v>
      </c>
      <c r="E11" s="246" t="s">
        <v>117</v>
      </c>
      <c r="F11" s="97" t="s">
        <v>22</v>
      </c>
      <c r="G11" s="98">
        <v>86952</v>
      </c>
      <c r="H11" s="99"/>
      <c r="I11" s="100"/>
    </row>
    <row r="12" spans="1:9" x14ac:dyDescent="0.2">
      <c r="A12" s="244"/>
      <c r="B12" s="245"/>
      <c r="C12" s="245"/>
      <c r="D12" s="245"/>
      <c r="E12" s="246"/>
      <c r="F12" s="97" t="s">
        <v>23</v>
      </c>
      <c r="G12" s="98">
        <v>39816</v>
      </c>
      <c r="H12" s="99"/>
      <c r="I12" s="100"/>
    </row>
    <row r="13" spans="1:9" x14ac:dyDescent="0.2">
      <c r="A13" s="244"/>
      <c r="B13" s="245"/>
      <c r="C13" s="245"/>
      <c r="D13" s="245"/>
      <c r="E13" s="246"/>
      <c r="F13" s="97" t="s">
        <v>24</v>
      </c>
      <c r="G13" s="98">
        <v>0</v>
      </c>
      <c r="H13" s="99"/>
      <c r="I13" s="100"/>
    </row>
    <row r="14" spans="1:9" x14ac:dyDescent="0.2">
      <c r="A14" s="248" t="s">
        <v>15</v>
      </c>
      <c r="B14" s="249" t="s">
        <v>118</v>
      </c>
      <c r="C14" s="249" t="s">
        <v>119</v>
      </c>
      <c r="D14" s="249" t="s">
        <v>120</v>
      </c>
      <c r="E14" s="247" t="s">
        <v>114</v>
      </c>
      <c r="F14" s="93" t="s">
        <v>22</v>
      </c>
      <c r="G14" s="94">
        <v>840</v>
      </c>
      <c r="H14" s="95"/>
      <c r="I14" s="96"/>
    </row>
    <row r="15" spans="1:9" x14ac:dyDescent="0.2">
      <c r="A15" s="248"/>
      <c r="B15" s="249"/>
      <c r="C15" s="249"/>
      <c r="D15" s="249"/>
      <c r="E15" s="247"/>
      <c r="F15" s="97" t="s">
        <v>23</v>
      </c>
      <c r="G15" s="98">
        <v>24</v>
      </c>
      <c r="H15" s="99"/>
      <c r="I15" s="100"/>
    </row>
    <row r="16" spans="1:9" x14ac:dyDescent="0.2">
      <c r="A16" s="24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6" s="245" t="s">
        <v>121</v>
      </c>
      <c r="C16" s="245" t="s">
        <v>122</v>
      </c>
      <c r="D16" s="245" t="s">
        <v>113</v>
      </c>
      <c r="E16" s="246" t="s">
        <v>114</v>
      </c>
      <c r="F16" s="97" t="s">
        <v>22</v>
      </c>
      <c r="G16" s="98">
        <v>19200</v>
      </c>
      <c r="H16" s="99"/>
      <c r="I16" s="100"/>
    </row>
    <row r="17" spans="1:9" x14ac:dyDescent="0.2">
      <c r="A17" s="244"/>
      <c r="B17" s="245"/>
      <c r="C17" s="245"/>
      <c r="D17" s="245"/>
      <c r="E17" s="246"/>
      <c r="F17" s="97" t="s">
        <v>23</v>
      </c>
      <c r="G17" s="98">
        <v>10584</v>
      </c>
      <c r="H17" s="99"/>
      <c r="I17" s="100"/>
    </row>
    <row r="18" spans="1:9" x14ac:dyDescent="0.2">
      <c r="A18" s="244"/>
      <c r="B18" s="245"/>
      <c r="C18" s="245"/>
      <c r="D18" s="245"/>
      <c r="E18" s="246"/>
      <c r="F18" s="97" t="s">
        <v>24</v>
      </c>
      <c r="G18" s="98">
        <v>0</v>
      </c>
      <c r="H18" s="99"/>
      <c r="I18" s="100"/>
    </row>
    <row r="19" spans="1:9" x14ac:dyDescent="0.2">
      <c r="A19" s="248" t="s">
        <v>17</v>
      </c>
      <c r="B19" s="249" t="s">
        <v>123</v>
      </c>
      <c r="C19" s="249" t="s">
        <v>124</v>
      </c>
      <c r="D19" s="249" t="s">
        <v>125</v>
      </c>
      <c r="E19" s="247" t="s">
        <v>114</v>
      </c>
      <c r="F19" s="93" t="s">
        <v>22</v>
      </c>
      <c r="G19" s="94">
        <v>552</v>
      </c>
      <c r="H19" s="95"/>
      <c r="I19" s="96"/>
    </row>
    <row r="20" spans="1:9" x14ac:dyDescent="0.2">
      <c r="A20" s="248"/>
      <c r="B20" s="249"/>
      <c r="C20" s="249"/>
      <c r="D20" s="249"/>
      <c r="E20" s="247"/>
      <c r="F20" s="97" t="s">
        <v>23</v>
      </c>
      <c r="G20" s="98">
        <v>24</v>
      </c>
      <c r="H20" s="99"/>
      <c r="I20" s="100"/>
    </row>
    <row r="21" spans="1:9" x14ac:dyDescent="0.2">
      <c r="A21" s="24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21" s="253" t="s">
        <v>126</v>
      </c>
      <c r="C21" s="253" t="s">
        <v>127</v>
      </c>
      <c r="D21" s="253" t="s">
        <v>128</v>
      </c>
      <c r="E21" s="254" t="s">
        <v>114</v>
      </c>
      <c r="F21" s="97" t="s">
        <v>22</v>
      </c>
      <c r="G21" s="98">
        <v>7896</v>
      </c>
      <c r="H21" s="99"/>
      <c r="I21" s="100"/>
    </row>
    <row r="22" spans="1:9" x14ac:dyDescent="0.2">
      <c r="A22" s="244"/>
      <c r="B22" s="253"/>
      <c r="C22" s="253"/>
      <c r="D22" s="253"/>
      <c r="E22" s="254"/>
      <c r="F22" s="97" t="s">
        <v>23</v>
      </c>
      <c r="G22" s="98">
        <v>3312</v>
      </c>
      <c r="H22" s="99"/>
      <c r="I22" s="100"/>
    </row>
    <row r="23" spans="1:9" x14ac:dyDescent="0.2">
      <c r="A23" s="244"/>
      <c r="B23" s="253"/>
      <c r="C23" s="253"/>
      <c r="D23" s="253"/>
      <c r="E23" s="254"/>
      <c r="F23" s="97"/>
      <c r="G23" s="98">
        <v>0</v>
      </c>
      <c r="H23" s="99"/>
      <c r="I23" s="100"/>
    </row>
    <row r="24" spans="1:9" x14ac:dyDescent="0.2">
      <c r="A24" s="244"/>
      <c r="B24" s="253"/>
      <c r="C24" s="253"/>
      <c r="D24" s="253"/>
      <c r="E24" s="254"/>
      <c r="F24" s="97" t="s">
        <v>24</v>
      </c>
      <c r="G24" s="98">
        <v>0</v>
      </c>
      <c r="H24" s="99"/>
      <c r="I24" s="100"/>
    </row>
    <row r="25" spans="1:9" x14ac:dyDescent="0.2">
      <c r="A25" s="248" t="s">
        <v>19</v>
      </c>
      <c r="B25" s="249" t="s">
        <v>129</v>
      </c>
      <c r="C25" s="249" t="s">
        <v>130</v>
      </c>
      <c r="D25" s="249" t="s">
        <v>113</v>
      </c>
      <c r="E25" s="247" t="s">
        <v>114</v>
      </c>
      <c r="F25" s="93" t="s">
        <v>22</v>
      </c>
      <c r="G25" s="94">
        <v>24</v>
      </c>
      <c r="H25" s="95"/>
      <c r="I25" s="96"/>
    </row>
    <row r="26" spans="1:9" x14ac:dyDescent="0.2">
      <c r="A26" s="248"/>
      <c r="B26" s="249"/>
      <c r="C26" s="249"/>
      <c r="D26" s="249"/>
      <c r="E26" s="247"/>
      <c r="F26" s="97" t="s">
        <v>23</v>
      </c>
      <c r="G26" s="98">
        <v>24</v>
      </c>
      <c r="H26" s="99"/>
      <c r="I26" s="100"/>
    </row>
    <row r="27" spans="1:9" x14ac:dyDescent="0.2">
      <c r="A27" s="24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7" s="245" t="s">
        <v>131</v>
      </c>
      <c r="C27" s="245" t="s">
        <v>132</v>
      </c>
      <c r="D27" s="245" t="s">
        <v>113</v>
      </c>
      <c r="E27" s="246" t="s">
        <v>114</v>
      </c>
      <c r="F27" s="97" t="s">
        <v>22</v>
      </c>
      <c r="G27" s="98">
        <v>288</v>
      </c>
      <c r="H27" s="99"/>
      <c r="I27" s="100"/>
    </row>
    <row r="28" spans="1:9" x14ac:dyDescent="0.2">
      <c r="A28" s="244"/>
      <c r="B28" s="245"/>
      <c r="C28" s="245"/>
      <c r="D28" s="245"/>
      <c r="E28" s="246"/>
      <c r="F28" s="97" t="s">
        <v>23</v>
      </c>
      <c r="G28" s="98">
        <v>24</v>
      </c>
      <c r="H28" s="99"/>
      <c r="I28" s="100"/>
    </row>
    <row r="29" spans="1:9" x14ac:dyDescent="0.2">
      <c r="A29" s="244"/>
      <c r="B29" s="245"/>
      <c r="C29" s="245"/>
      <c r="D29" s="245"/>
      <c r="E29" s="246"/>
      <c r="F29" s="97" t="s">
        <v>24</v>
      </c>
      <c r="G29" s="98">
        <v>0</v>
      </c>
      <c r="H29" s="99"/>
      <c r="I29" s="100"/>
    </row>
    <row r="30" spans="1:9" x14ac:dyDescent="0.2">
      <c r="A30" s="248" t="s">
        <v>133</v>
      </c>
      <c r="B30" s="249" t="s">
        <v>134</v>
      </c>
      <c r="C30" s="249" t="s">
        <v>135</v>
      </c>
      <c r="D30" s="249" t="s">
        <v>136</v>
      </c>
      <c r="E30" s="247"/>
      <c r="F30" s="93" t="s">
        <v>22</v>
      </c>
      <c r="G30" s="94">
        <v>6480</v>
      </c>
      <c r="H30" s="95"/>
      <c r="I30" s="96"/>
    </row>
    <row r="31" spans="1:9" x14ac:dyDescent="0.2">
      <c r="A31" s="248"/>
      <c r="B31" s="249"/>
      <c r="C31" s="249"/>
      <c r="D31" s="249"/>
      <c r="E31" s="247"/>
      <c r="F31" s="97" t="s">
        <v>23</v>
      </c>
      <c r="G31" s="98">
        <v>1680</v>
      </c>
      <c r="H31" s="99"/>
      <c r="I31" s="100"/>
    </row>
    <row r="32" spans="1:9" x14ac:dyDescent="0.2">
      <c r="A32" s="24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32" s="245" t="s">
        <v>137</v>
      </c>
      <c r="C32" s="245" t="s">
        <v>138</v>
      </c>
      <c r="D32" s="245" t="s">
        <v>139</v>
      </c>
      <c r="E32" s="246" t="s">
        <v>140</v>
      </c>
      <c r="F32" s="103"/>
      <c r="G32" s="98">
        <v>0</v>
      </c>
      <c r="H32" s="99"/>
      <c r="I32" s="100"/>
    </row>
    <row r="33" spans="1:9" x14ac:dyDescent="0.2">
      <c r="A33" s="244"/>
      <c r="B33" s="245"/>
      <c r="C33" s="245"/>
      <c r="D33" s="245"/>
      <c r="E33" s="246"/>
      <c r="F33" s="103"/>
      <c r="G33" s="98">
        <v>0</v>
      </c>
      <c r="H33" s="99"/>
      <c r="I33" s="100"/>
    </row>
    <row r="34" spans="1:9" x14ac:dyDescent="0.2">
      <c r="A34" s="244"/>
      <c r="B34" s="245"/>
      <c r="C34" s="245"/>
      <c r="D34" s="245"/>
      <c r="E34" s="246"/>
      <c r="F34" s="103" t="s">
        <v>141</v>
      </c>
      <c r="G34" s="98">
        <v>168</v>
      </c>
      <c r="H34" s="99"/>
      <c r="I34" s="100"/>
    </row>
    <row r="35" spans="1:9" x14ac:dyDescent="0.2">
      <c r="A35" s="104" t="s">
        <v>142</v>
      </c>
      <c r="B35" s="101" t="s">
        <v>143</v>
      </c>
      <c r="C35" s="101" t="s">
        <v>144</v>
      </c>
      <c r="D35" s="101" t="s">
        <v>145</v>
      </c>
      <c r="E35" s="102" t="s">
        <v>140</v>
      </c>
      <c r="F35" s="97" t="s">
        <v>141</v>
      </c>
      <c r="G35" s="98">
        <v>1920</v>
      </c>
      <c r="H35" s="125"/>
      <c r="I35" s="123"/>
    </row>
    <row r="36" spans="1:9" x14ac:dyDescent="0.2">
      <c r="A36"/>
      <c r="B36"/>
      <c r="C36"/>
      <c r="D36" s="105" t="s">
        <v>146</v>
      </c>
      <c r="E36"/>
      <c r="F36" t="s">
        <v>28</v>
      </c>
      <c r="G36">
        <v>299088</v>
      </c>
      <c r="H36" s="124"/>
      <c r="I36" s="124"/>
    </row>
    <row r="37" spans="1:9" x14ac:dyDescent="0.2">
      <c r="A37"/>
      <c r="B37"/>
      <c r="C37"/>
      <c r="D37" s="105" t="s">
        <v>147</v>
      </c>
      <c r="E37"/>
      <c r="F37" t="s">
        <v>28</v>
      </c>
      <c r="G37">
        <v>299088</v>
      </c>
      <c r="H37" s="126"/>
      <c r="I37" s="126"/>
    </row>
    <row r="38" spans="1:9" x14ac:dyDescent="0.2">
      <c r="A38" s="128"/>
      <c r="B38" s="128"/>
      <c r="C38" s="128"/>
      <c r="D38" s="128" t="s">
        <v>166</v>
      </c>
      <c r="E38" s="128"/>
      <c r="F38" s="128"/>
      <c r="G38" s="128"/>
      <c r="H38" s="128"/>
      <c r="I38" s="129"/>
    </row>
    <row r="39" spans="1:9" x14ac:dyDescent="0.2">
      <c r="A39"/>
      <c r="B39"/>
      <c r="C39"/>
      <c r="D39"/>
      <c r="E39"/>
      <c r="F39"/>
      <c r="G39"/>
      <c r="H39"/>
      <c r="I39"/>
    </row>
    <row r="40" spans="1:9" ht="12" customHeight="1" x14ac:dyDescent="0.2">
      <c r="A40"/>
      <c r="B40"/>
      <c r="C40"/>
      <c r="D40"/>
      <c r="E40"/>
      <c r="F40"/>
      <c r="G40" s="105" t="s">
        <v>148</v>
      </c>
      <c r="H40" s="105"/>
      <c r="I40"/>
    </row>
    <row r="41" spans="1:9" ht="12" customHeight="1" x14ac:dyDescent="0.2">
      <c r="A41"/>
      <c r="B41"/>
      <c r="C41"/>
      <c r="D41"/>
      <c r="E41"/>
      <c r="F41"/>
      <c r="G41" s="105" t="s">
        <v>167</v>
      </c>
      <c r="H41" s="105" t="s">
        <v>164</v>
      </c>
      <c r="I41"/>
    </row>
    <row r="42" spans="1:9" x14ac:dyDescent="0.2">
      <c r="A42"/>
      <c r="B42"/>
      <c r="C42"/>
      <c r="D42"/>
      <c r="E42"/>
      <c r="F42"/>
      <c r="G42" s="105" t="s">
        <v>149</v>
      </c>
      <c r="H42" s="105"/>
      <c r="I42"/>
    </row>
    <row r="43" spans="1:9" ht="39.950000000000003" customHeight="1" x14ac:dyDescent="0.2">
      <c r="A43" s="7" t="s">
        <v>32</v>
      </c>
    </row>
    <row r="44" spans="1:9" x14ac:dyDescent="0.2">
      <c r="A44" s="29" t="s">
        <v>33</v>
      </c>
    </row>
    <row r="45" spans="1:9" x14ac:dyDescent="0.2">
      <c r="A45" s="29" t="s">
        <v>34</v>
      </c>
    </row>
    <row r="47" spans="1:9" x14ac:dyDescent="0.2">
      <c r="A47" s="257"/>
      <c r="B47" s="257"/>
      <c r="G47" s="255"/>
      <c r="H47" s="255"/>
      <c r="I47" s="255"/>
    </row>
    <row r="48" spans="1:9" x14ac:dyDescent="0.2">
      <c r="A48" s="258" t="s">
        <v>35</v>
      </c>
      <c r="B48" s="258"/>
      <c r="G48" s="256" t="s">
        <v>36</v>
      </c>
      <c r="H48" s="256"/>
      <c r="I48" s="256"/>
    </row>
    <row r="49" spans="7:9" x14ac:dyDescent="0.2">
      <c r="G49" s="255"/>
      <c r="H49" s="255"/>
      <c r="I49" s="255"/>
    </row>
    <row r="50" spans="7:9" x14ac:dyDescent="0.2">
      <c r="G50" s="256" t="s">
        <v>37</v>
      </c>
      <c r="H50" s="256"/>
      <c r="I50" s="256"/>
    </row>
  </sheetData>
  <sheetCalcPr fullCalcOnLoad="1"/>
  <mergeCells count="60">
    <mergeCell ref="G49:I49"/>
    <mergeCell ref="G50:I50"/>
    <mergeCell ref="E32:E34"/>
    <mergeCell ref="A47:B47"/>
    <mergeCell ref="G47:I47"/>
    <mergeCell ref="A48:B48"/>
    <mergeCell ref="G48:I48"/>
    <mergeCell ref="A32:A34"/>
    <mergeCell ref="B32:B34"/>
    <mergeCell ref="C32:C34"/>
    <mergeCell ref="A19:A20"/>
    <mergeCell ref="B19:B20"/>
    <mergeCell ref="C19:C20"/>
    <mergeCell ref="D19:D20"/>
    <mergeCell ref="E27:E29"/>
    <mergeCell ref="A30:A31"/>
    <mergeCell ref="B30:B31"/>
    <mergeCell ref="C30:C31"/>
    <mergeCell ref="D30:D31"/>
    <mergeCell ref="E30:E31"/>
    <mergeCell ref="B16:B18"/>
    <mergeCell ref="C16:C18"/>
    <mergeCell ref="D16:D18"/>
    <mergeCell ref="A16:A18"/>
    <mergeCell ref="E19:E20"/>
    <mergeCell ref="A21:A24"/>
    <mergeCell ref="B21:B24"/>
    <mergeCell ref="C21:C24"/>
    <mergeCell ref="D21:D24"/>
    <mergeCell ref="E21:E24"/>
    <mergeCell ref="E16:E18"/>
    <mergeCell ref="A3:I3"/>
    <mergeCell ref="F7:G7"/>
    <mergeCell ref="A9:A10"/>
    <mergeCell ref="B9:B10"/>
    <mergeCell ref="C9:C10"/>
    <mergeCell ref="D9:D10"/>
    <mergeCell ref="E9:E10"/>
    <mergeCell ref="A4:I4"/>
    <mergeCell ref="F8:G8"/>
    <mergeCell ref="D32:D34"/>
    <mergeCell ref="A25:A26"/>
    <mergeCell ref="B25:B26"/>
    <mergeCell ref="C25:C26"/>
    <mergeCell ref="D25:D26"/>
    <mergeCell ref="E25:E26"/>
    <mergeCell ref="A27:A29"/>
    <mergeCell ref="B27:B29"/>
    <mergeCell ref="C27:C29"/>
    <mergeCell ref="D27:D29"/>
    <mergeCell ref="A11:A13"/>
    <mergeCell ref="B11:B13"/>
    <mergeCell ref="C11:C13"/>
    <mergeCell ref="D11:D13"/>
    <mergeCell ref="E11:E13"/>
    <mergeCell ref="E14:E15"/>
    <mergeCell ref="A14:A15"/>
    <mergeCell ref="B14:B15"/>
    <mergeCell ref="C14:C15"/>
    <mergeCell ref="D14:D15"/>
  </mergeCells>
  <phoneticPr fontId="8" type="noConversion"/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workbookViewId="0">
      <selection activeCell="I16" sqref="I16"/>
    </sheetView>
  </sheetViews>
  <sheetFormatPr defaultRowHeight="12.75" x14ac:dyDescent="0.2"/>
  <cols>
    <col min="1" max="1" width="12.7109375" style="1" customWidth="1"/>
    <col min="2" max="2" width="10.7109375" style="2" customWidth="1"/>
    <col min="3" max="3" width="36.7109375" style="2" customWidth="1"/>
    <col min="4" max="4" width="50.7109375" style="2" customWidth="1"/>
    <col min="5" max="6" width="12.7109375" style="2" customWidth="1"/>
    <col min="7" max="7" width="12.7109375" style="3" customWidth="1"/>
    <col min="8" max="8" width="10.7109375" style="4" customWidth="1"/>
    <col min="9" max="9" width="15.7109375" style="5" customWidth="1"/>
  </cols>
  <sheetData>
    <row r="1" spans="1:9" x14ac:dyDescent="0.2">
      <c r="A1" s="6" t="s">
        <v>0</v>
      </c>
      <c r="B1" s="7" t="s">
        <v>42</v>
      </c>
    </row>
    <row r="2" spans="1:9" x14ac:dyDescent="0.2">
      <c r="A2" s="6" t="s">
        <v>1</v>
      </c>
      <c r="B2" s="7" t="s">
        <v>40</v>
      </c>
    </row>
    <row r="3" spans="1:9" x14ac:dyDescent="0.2">
      <c r="A3" s="6" t="s">
        <v>2</v>
      </c>
      <c r="B3" s="7" t="s">
        <v>43</v>
      </c>
    </row>
    <row r="4" spans="1:9" x14ac:dyDescent="0.2">
      <c r="A4" s="189" t="s">
        <v>3</v>
      </c>
      <c r="B4" s="190"/>
      <c r="C4" s="190"/>
      <c r="D4" s="190"/>
      <c r="E4" s="190"/>
      <c r="F4" s="190"/>
      <c r="G4" s="191"/>
      <c r="H4" s="192"/>
      <c r="I4" s="193"/>
    </row>
    <row r="5" spans="1:9" x14ac:dyDescent="0.2">
      <c r="A5" s="189" t="s">
        <v>57</v>
      </c>
      <c r="B5" s="190"/>
      <c r="C5" s="190"/>
      <c r="D5" s="190"/>
      <c r="E5" s="190"/>
      <c r="F5" s="190"/>
      <c r="G5" s="191"/>
      <c r="H5" s="192"/>
      <c r="I5" s="193"/>
    </row>
    <row r="6" spans="1:9" x14ac:dyDescent="0.2">
      <c r="A6" s="7" t="s">
        <v>4</v>
      </c>
    </row>
    <row r="8" spans="1:9" s="8" customFormat="1" ht="25.5" x14ac:dyDescent="0.2">
      <c r="A8" s="18" t="s">
        <v>5</v>
      </c>
      <c r="B8" s="19" t="s">
        <v>6</v>
      </c>
      <c r="C8" s="19" t="s">
        <v>7</v>
      </c>
      <c r="D8" s="19" t="s">
        <v>8</v>
      </c>
      <c r="E8" s="20" t="s">
        <v>9</v>
      </c>
      <c r="F8" s="194" t="s">
        <v>10</v>
      </c>
      <c r="G8" s="195"/>
      <c r="H8" s="19" t="s">
        <v>11</v>
      </c>
      <c r="I8" s="21" t="s">
        <v>12</v>
      </c>
    </row>
    <row r="9" spans="1:9" s="1" customFormat="1" ht="13.5" thickBot="1" x14ac:dyDescent="0.25">
      <c r="A9" s="22" t="s">
        <v>13</v>
      </c>
      <c r="B9" s="23" t="s">
        <v>14</v>
      </c>
      <c r="C9" s="23" t="s">
        <v>15</v>
      </c>
      <c r="D9" s="23" t="s">
        <v>16</v>
      </c>
      <c r="E9" s="23" t="s">
        <v>17</v>
      </c>
      <c r="F9" s="196" t="s">
        <v>18</v>
      </c>
      <c r="G9" s="197"/>
      <c r="H9" s="23" t="s">
        <v>19</v>
      </c>
      <c r="I9" s="24" t="s">
        <v>20</v>
      </c>
    </row>
    <row r="10" spans="1:9" x14ac:dyDescent="0.2">
      <c r="A10" s="187">
        <v>1</v>
      </c>
      <c r="B10" s="188" t="s">
        <v>44</v>
      </c>
      <c r="C10" s="188" t="s">
        <v>42</v>
      </c>
      <c r="D10" s="188" t="s">
        <v>40</v>
      </c>
      <c r="E10" s="179" t="s">
        <v>25</v>
      </c>
      <c r="F10" s="25" t="s">
        <v>22</v>
      </c>
      <c r="G10" s="26">
        <v>31400</v>
      </c>
      <c r="H10" s="27"/>
      <c r="I10" s="28"/>
    </row>
    <row r="11" spans="1:9" x14ac:dyDescent="0.2">
      <c r="A11" s="183"/>
      <c r="B11" s="184"/>
      <c r="C11" s="184"/>
      <c r="D11" s="184"/>
      <c r="E11" s="173"/>
      <c r="F11" s="10" t="s">
        <v>23</v>
      </c>
      <c r="G11" s="11">
        <v>10010</v>
      </c>
      <c r="H11" s="12"/>
      <c r="I11" s="16"/>
    </row>
    <row r="12" spans="1:9" x14ac:dyDescent="0.2">
      <c r="A12" s="183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2" s="184" t="s">
        <v>45</v>
      </c>
      <c r="C12" s="184" t="s">
        <v>46</v>
      </c>
      <c r="D12" s="184" t="s">
        <v>47</v>
      </c>
      <c r="E12" s="173" t="s">
        <v>21</v>
      </c>
      <c r="F12" s="10" t="s">
        <v>22</v>
      </c>
      <c r="G12" s="11">
        <v>101940</v>
      </c>
      <c r="H12" s="12"/>
      <c r="I12" s="16"/>
    </row>
    <row r="13" spans="1:9" x14ac:dyDescent="0.2">
      <c r="A13" s="183"/>
      <c r="B13" s="184"/>
      <c r="C13" s="184"/>
      <c r="D13" s="184"/>
      <c r="E13" s="173"/>
      <c r="F13" s="10" t="s">
        <v>23</v>
      </c>
      <c r="G13" s="11">
        <v>73000</v>
      </c>
      <c r="H13" s="12"/>
      <c r="I13" s="16"/>
    </row>
    <row r="14" spans="1:9" x14ac:dyDescent="0.2">
      <c r="A14" s="183"/>
      <c r="B14" s="184"/>
      <c r="C14" s="184"/>
      <c r="D14" s="184"/>
      <c r="E14" s="173"/>
      <c r="F14" s="10" t="s">
        <v>24</v>
      </c>
      <c r="G14" s="11">
        <v>900</v>
      </c>
      <c r="H14" s="12"/>
      <c r="I14" s="16"/>
    </row>
    <row r="15" spans="1:9" x14ac:dyDescent="0.2">
      <c r="A15" s="3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5" s="31" t="s">
        <v>48</v>
      </c>
      <c r="C15" s="31" t="s">
        <v>42</v>
      </c>
      <c r="D15" s="31" t="s">
        <v>40</v>
      </c>
      <c r="E15" s="32" t="s">
        <v>41</v>
      </c>
      <c r="F15" s="10" t="s">
        <v>22</v>
      </c>
      <c r="G15" s="11">
        <v>1530</v>
      </c>
      <c r="H15" s="12"/>
      <c r="I15" s="16"/>
    </row>
    <row r="16" spans="1:9" ht="13.5" thickBot="1" x14ac:dyDescent="0.25">
      <c r="A16" s="199" t="s">
        <v>27</v>
      </c>
      <c r="B16" s="200"/>
      <c r="C16" s="200"/>
      <c r="D16" s="200"/>
      <c r="E16" s="200"/>
      <c r="F16" s="13" t="s">
        <v>28</v>
      </c>
      <c r="G16" s="14">
        <v>217880</v>
      </c>
      <c r="H16" s="15"/>
      <c r="I16" s="17"/>
    </row>
    <row r="17" spans="1:9" x14ac:dyDescent="0.2">
      <c r="A17" s="219" t="s">
        <v>58</v>
      </c>
      <c r="B17" s="220"/>
      <c r="C17" s="220"/>
      <c r="D17" s="220"/>
      <c r="E17" s="220"/>
      <c r="F17" s="110" t="s">
        <v>28</v>
      </c>
      <c r="G17" s="111">
        <f>G16</f>
        <v>217880</v>
      </c>
      <c r="H17" s="112"/>
      <c r="I17" s="113"/>
    </row>
    <row r="18" spans="1:9" x14ac:dyDescent="0.2">
      <c r="A18" s="167"/>
      <c r="B18" s="168"/>
      <c r="C18" s="168"/>
      <c r="D18" s="168" t="s">
        <v>166</v>
      </c>
      <c r="E18" s="168"/>
      <c r="F18" s="169"/>
      <c r="G18" s="170"/>
      <c r="H18" s="171"/>
      <c r="I18" s="172"/>
    </row>
    <row r="19" spans="1:9" ht="13.5" thickBot="1" x14ac:dyDescent="0.25">
      <c r="A19" s="161"/>
      <c r="B19" s="162"/>
      <c r="C19" s="162"/>
      <c r="D19" s="162"/>
      <c r="E19" s="162"/>
      <c r="F19" s="163"/>
      <c r="G19" s="164"/>
      <c r="H19" s="165"/>
      <c r="I19" s="166"/>
    </row>
    <row r="20" spans="1:9" x14ac:dyDescent="0.2">
      <c r="A20" s="221" t="s">
        <v>30</v>
      </c>
      <c r="B20" s="222"/>
      <c r="C20" s="222"/>
      <c r="D20" s="222"/>
      <c r="E20" s="222"/>
      <c r="F20" s="222"/>
      <c r="G20" s="223"/>
      <c r="H20" s="224"/>
      <c r="I20" s="9"/>
    </row>
    <row r="21" spans="1:9" x14ac:dyDescent="0.2">
      <c r="A21" s="106"/>
      <c r="B21" s="107"/>
      <c r="C21" s="107"/>
      <c r="D21" s="107"/>
      <c r="E21" s="107"/>
      <c r="F21" s="107"/>
      <c r="G21" s="108" t="s">
        <v>163</v>
      </c>
      <c r="H21" s="109" t="s">
        <v>164</v>
      </c>
      <c r="I21" s="9"/>
    </row>
    <row r="22" spans="1:9" x14ac:dyDescent="0.2">
      <c r="A22" s="221" t="s">
        <v>31</v>
      </c>
      <c r="B22" s="222"/>
      <c r="C22" s="222"/>
      <c r="D22" s="222"/>
      <c r="E22" s="222"/>
      <c r="F22" s="222"/>
      <c r="G22" s="223"/>
      <c r="H22" s="224"/>
      <c r="I22" s="9"/>
    </row>
    <row r="24" spans="1:9" x14ac:dyDescent="0.2">
      <c r="A24" s="7" t="s">
        <v>32</v>
      </c>
    </row>
    <row r="25" spans="1:9" x14ac:dyDescent="0.2">
      <c r="A25" s="29" t="s">
        <v>33</v>
      </c>
    </row>
    <row r="26" spans="1:9" x14ac:dyDescent="0.2">
      <c r="A26" s="29" t="s">
        <v>34</v>
      </c>
    </row>
    <row r="28" spans="1:9" ht="39.950000000000003" customHeight="1" x14ac:dyDescent="0.2">
      <c r="A28" s="218"/>
      <c r="B28" s="218"/>
      <c r="G28" s="204"/>
      <c r="H28" s="205"/>
      <c r="I28" s="206"/>
    </row>
    <row r="29" spans="1:9" x14ac:dyDescent="0.2">
      <c r="A29" s="202" t="s">
        <v>35</v>
      </c>
      <c r="B29" s="190"/>
      <c r="G29" s="203" t="s">
        <v>36</v>
      </c>
      <c r="H29" s="192"/>
      <c r="I29" s="193"/>
    </row>
    <row r="30" spans="1:9" ht="39.950000000000003" customHeight="1" x14ac:dyDescent="0.2">
      <c r="G30" s="204"/>
      <c r="H30" s="205"/>
      <c r="I30" s="206"/>
    </row>
    <row r="31" spans="1:9" x14ac:dyDescent="0.2">
      <c r="G31" s="203" t="s">
        <v>37</v>
      </c>
      <c r="H31" s="192"/>
      <c r="I31" s="193"/>
    </row>
  </sheetData>
  <sheetCalcPr fullCalcOnLoad="1"/>
  <mergeCells count="24">
    <mergeCell ref="G31:I31"/>
    <mergeCell ref="A20:H20"/>
    <mergeCell ref="A22:H22"/>
    <mergeCell ref="A28:B28"/>
    <mergeCell ref="G28:I28"/>
    <mergeCell ref="A29:B29"/>
    <mergeCell ref="G29:I29"/>
    <mergeCell ref="A10:A11"/>
    <mergeCell ref="B10:B11"/>
    <mergeCell ref="C10:C11"/>
    <mergeCell ref="D10:D11"/>
    <mergeCell ref="A16:E16"/>
    <mergeCell ref="G30:I30"/>
    <mergeCell ref="A17:E17"/>
    <mergeCell ref="A4:I4"/>
    <mergeCell ref="A5:I5"/>
    <mergeCell ref="F8:G8"/>
    <mergeCell ref="F9:G9"/>
    <mergeCell ref="E10:E11"/>
    <mergeCell ref="A12:A14"/>
    <mergeCell ref="B12:B14"/>
    <mergeCell ref="C12:C14"/>
    <mergeCell ref="D12:D14"/>
    <mergeCell ref="E12:E14"/>
  </mergeCells>
  <phoneticPr fontId="8" type="noConversion"/>
  <pageMargins left="0.78740157480314998" right="0.196850393700787" top="0.78740157480314998" bottom="0.78740157480314998" header="0.5" footer="0.5"/>
  <pageSetup paperSize="9" scale="78" fitToWidth="0" fitToHeight="0" orientation="landscape" r:id="rId1"/>
  <headerFooter alignWithMargins="0"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tabSelected="1" workbookViewId="0">
      <selection activeCell="K12" sqref="K12"/>
    </sheetView>
  </sheetViews>
  <sheetFormatPr defaultRowHeight="12.75" x14ac:dyDescent="0.2"/>
  <cols>
    <col min="1" max="1" width="12.7109375" style="1" customWidth="1"/>
    <col min="2" max="2" width="48.5703125" style="2" customWidth="1"/>
    <col min="3" max="3" width="23.85546875" style="5" customWidth="1"/>
  </cols>
  <sheetData>
    <row r="1" spans="1:6" ht="29.25" customHeight="1" x14ac:dyDescent="0.2">
      <c r="A1" s="262" t="s">
        <v>49</v>
      </c>
      <c r="B1" s="263"/>
      <c r="C1" s="264"/>
    </row>
    <row r="2" spans="1:6" ht="16.5" thickBot="1" x14ac:dyDescent="0.25">
      <c r="A2" s="262"/>
      <c r="B2" s="263"/>
      <c r="C2" s="264"/>
    </row>
    <row r="3" spans="1:6" s="8" customFormat="1" ht="54" customHeight="1" x14ac:dyDescent="0.2">
      <c r="A3" s="33" t="s">
        <v>5</v>
      </c>
      <c r="B3" s="34" t="s">
        <v>50</v>
      </c>
      <c r="C3" s="37" t="s">
        <v>56</v>
      </c>
    </row>
    <row r="4" spans="1:6" ht="30.75" customHeight="1" x14ac:dyDescent="0.2">
      <c r="A4" s="35" t="s">
        <v>13</v>
      </c>
      <c r="B4" s="36" t="s">
        <v>51</v>
      </c>
      <c r="C4" s="38"/>
    </row>
    <row r="5" spans="1:6" ht="31.5" customHeight="1" x14ac:dyDescent="0.2">
      <c r="A5" s="35" t="s">
        <v>14</v>
      </c>
      <c r="B5" s="36" t="s">
        <v>52</v>
      </c>
      <c r="C5" s="38"/>
    </row>
    <row r="6" spans="1:6" ht="31.5" customHeight="1" x14ac:dyDescent="0.2">
      <c r="A6" s="35" t="s">
        <v>15</v>
      </c>
      <c r="B6" s="36" t="s">
        <v>53</v>
      </c>
      <c r="C6" s="38"/>
    </row>
    <row r="7" spans="1:6" ht="31.5" customHeight="1" x14ac:dyDescent="0.2">
      <c r="A7" s="35" t="s">
        <v>16</v>
      </c>
      <c r="B7" s="36" t="s">
        <v>54</v>
      </c>
      <c r="C7" s="38"/>
    </row>
    <row r="8" spans="1:6" ht="31.5" customHeight="1" x14ac:dyDescent="0.2">
      <c r="A8" s="35" t="s">
        <v>17</v>
      </c>
      <c r="B8" s="36" t="s">
        <v>55</v>
      </c>
      <c r="C8" s="38"/>
    </row>
    <row r="9" spans="1:6" ht="27" customHeight="1" x14ac:dyDescent="0.2">
      <c r="A9" s="260" t="s">
        <v>29</v>
      </c>
      <c r="B9" s="261"/>
      <c r="C9" s="45"/>
    </row>
    <row r="10" spans="1:6" ht="27" customHeight="1" x14ac:dyDescent="0.2">
      <c r="A10" s="260" t="s">
        <v>30</v>
      </c>
      <c r="B10" s="261"/>
      <c r="C10" s="45"/>
    </row>
    <row r="11" spans="1:6" ht="27" customHeight="1" x14ac:dyDescent="0.2">
      <c r="A11" s="260" t="s">
        <v>31</v>
      </c>
      <c r="B11" s="261"/>
      <c r="C11" s="45"/>
    </row>
    <row r="14" spans="1:6" x14ac:dyDescent="0.2">
      <c r="A14" s="39"/>
      <c r="B14" s="42"/>
    </row>
    <row r="15" spans="1:6" x14ac:dyDescent="0.2">
      <c r="A15" s="40" t="s">
        <v>35</v>
      </c>
      <c r="B15" s="41"/>
    </row>
    <row r="16" spans="1:6" ht="67.5" customHeight="1" x14ac:dyDescent="0.2">
      <c r="C16" s="204"/>
      <c r="D16" s="204"/>
      <c r="E16" s="44"/>
      <c r="F16" s="2"/>
    </row>
    <row r="17" spans="3:6" x14ac:dyDescent="0.2">
      <c r="C17" s="259" t="s">
        <v>36</v>
      </c>
      <c r="D17" s="259"/>
      <c r="E17" s="43"/>
      <c r="F17" s="2"/>
    </row>
    <row r="18" spans="3:6" ht="54" customHeight="1" x14ac:dyDescent="0.2">
      <c r="C18" s="204"/>
      <c r="D18" s="204"/>
      <c r="E18" s="44"/>
      <c r="F18" s="2"/>
    </row>
    <row r="19" spans="3:6" x14ac:dyDescent="0.2">
      <c r="C19" s="259" t="s">
        <v>37</v>
      </c>
      <c r="D19" s="259"/>
      <c r="E19" s="43"/>
      <c r="F19" s="2"/>
    </row>
  </sheetData>
  <mergeCells count="9">
    <mergeCell ref="C18:D18"/>
    <mergeCell ref="C19:D19"/>
    <mergeCell ref="A9:B9"/>
    <mergeCell ref="A10:B10"/>
    <mergeCell ref="A11:B11"/>
    <mergeCell ref="A1:C1"/>
    <mergeCell ref="A2:C2"/>
    <mergeCell ref="C17:D17"/>
    <mergeCell ref="C16:D16"/>
  </mergeCells>
  <phoneticPr fontId="8" type="noConversion"/>
  <pageMargins left="0.78740157480314998" right="0.196850393700787" top="0.78740157480314998" bottom="0.78740157480314998" header="0.5" footer="0.5"/>
  <pageSetup paperSize="9" fitToHeight="0" orientation="portrait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sisački vodovod</vt:lpstr>
      <vt:lpstr>auto promet sisak</vt:lpstr>
      <vt:lpstr>gradska tržnica</vt:lpstr>
      <vt:lpstr>gradska groblja</vt:lpstr>
      <vt:lpstr>gospodarenje otpadom</vt:lpstr>
      <vt:lpstr>REKAPITULACIJA</vt:lpstr>
      <vt:lpstr>'auto promet sisak'!Print_Titles</vt:lpstr>
      <vt:lpstr>'gospodarenje otpadom'!Print_Titles</vt:lpstr>
      <vt:lpstr>'gradska groblja'!Print_Titles</vt:lpstr>
      <vt:lpstr>'gradska tržnica'!Print_Titles</vt:lpstr>
      <vt:lpstr>REKAPITULACIJA!Print_Titles</vt:lpstr>
      <vt:lpstr>'sisački vodovod'!Print_Titles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Snježana Hajdinjak</dc:creator>
  <cp:lastModifiedBy>Goran Groš</cp:lastModifiedBy>
  <cp:lastPrinted>2017-12-22T09:03:23Z</cp:lastPrinted>
  <dcterms:created xsi:type="dcterms:W3CDTF">2017-12-21T13:18:20Z</dcterms:created>
  <dcterms:modified xsi:type="dcterms:W3CDTF">2020-05-25T12:24:08Z</dcterms:modified>
</cp:coreProperties>
</file>